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485" activeTab="0"/>
  </bookViews>
  <sheets>
    <sheet name="Feuil1" sheetId="1" r:id="rId1"/>
  </sheets>
  <definedNames>
    <definedName name="_xlnm._FilterDatabase" localSheetId="0" hidden="1">'Feuil1'!$A$8:$H$597</definedName>
    <definedName name="_xlnm.Print_Area" localSheetId="0">'Feuil1'!$A$1:$H$620</definedName>
  </definedNames>
  <calcPr fullCalcOnLoad="1"/>
</workbook>
</file>

<file path=xl/sharedStrings.xml><?xml version="1.0" encoding="utf-8"?>
<sst xmlns="http://schemas.openxmlformats.org/spreadsheetml/2006/main" count="1800" uniqueCount="781">
  <si>
    <t xml:space="preserve">          Coopérative</t>
  </si>
  <si>
    <t>Farine de blé t 110, 25kg</t>
  </si>
  <si>
    <t>Farine de blé t 110, 5kg</t>
  </si>
  <si>
    <t>Farine de blé t 65,  5kg</t>
  </si>
  <si>
    <t>Farine de blé t 80, 1kg</t>
  </si>
  <si>
    <t>Huile d'argan, 250ml</t>
  </si>
  <si>
    <t>Bio Planète</t>
  </si>
  <si>
    <t>Huile d'olive douce, 3 l</t>
  </si>
  <si>
    <t>Huile d'olive douce, 5 l</t>
  </si>
  <si>
    <t>Huile d'olive douce,1 l</t>
  </si>
  <si>
    <t>Huile d'olive fruitée Esp., 5 l</t>
  </si>
  <si>
    <t>Huile d'olive fruitée, 1l</t>
  </si>
  <si>
    <t>Huile d'olive fruitée, 5 l</t>
  </si>
  <si>
    <t>Huile de Carthame, 1l</t>
  </si>
  <si>
    <t>Huile de colza, 1l</t>
  </si>
  <si>
    <t>Huile de noisettes, 25 cl</t>
  </si>
  <si>
    <t>Huile de noix vierge, 25 cl</t>
  </si>
  <si>
    <t>Huile de pépin de courge, 250ml</t>
  </si>
  <si>
    <t>Huile de sésame,  50 cl</t>
  </si>
  <si>
    <t>Huile de tournesol désod.cuisson, 5l</t>
  </si>
  <si>
    <t>Huile de tournesol, 1l</t>
  </si>
  <si>
    <t>Huile de tournesol, 5 l</t>
  </si>
  <si>
    <t>Huile olive extra, 1l</t>
  </si>
  <si>
    <t>Huile pour friture, 5 l</t>
  </si>
  <si>
    <t>Boulgour de riz cplt, 500g</t>
  </si>
  <si>
    <t>Boulgour fin, 3kg</t>
  </si>
  <si>
    <t>Boulgour fin, 5 kg</t>
  </si>
  <si>
    <t>Boulgour fin, 500g</t>
  </si>
  <si>
    <t>Boulgour gros, 3kg</t>
  </si>
  <si>
    <t>Couscous 1/2 cplt,  3kg</t>
  </si>
  <si>
    <t>Couscous 1/2 cplt, 500g</t>
  </si>
  <si>
    <t>Couscous blanc, 3kg</t>
  </si>
  <si>
    <t>Couscous blanc, 500g</t>
  </si>
  <si>
    <t>Epeautre du Nord, 3kg</t>
  </si>
  <si>
    <t>Epeautre du Nord, 500g</t>
  </si>
  <si>
    <t>Flocons de pois chiches, 350g</t>
  </si>
  <si>
    <t>Flocons de riz, 500 g</t>
  </si>
  <si>
    <t>Flocons quinoa, 350g</t>
  </si>
  <si>
    <t>Haricot blanc coco, 500g</t>
  </si>
  <si>
    <t>Millet décortiqué, 500g</t>
  </si>
  <si>
    <t>Millet doré décortiqué, 3kg</t>
  </si>
  <si>
    <t>Orge perlé, 500g</t>
  </si>
  <si>
    <t>Petit épeautre, 3kg</t>
  </si>
  <si>
    <t>Quinoa, 3kg</t>
  </si>
  <si>
    <t>Quinoa, 500g</t>
  </si>
  <si>
    <t>Sarrasin décortiqué, 3kg</t>
  </si>
  <si>
    <t>Sarrasin, 500g</t>
  </si>
  <si>
    <t xml:space="preserve">Celnat </t>
  </si>
  <si>
    <t>Semoule de maïs polenta, 3kg</t>
  </si>
  <si>
    <t>Azukis, 3kg</t>
  </si>
  <si>
    <t>Haricots blancs coco, 3kg</t>
  </si>
  <si>
    <t>Haricots rouges, 3kg</t>
  </si>
  <si>
    <t>Lentilles corail, 3kg</t>
  </si>
  <si>
    <t>Lentilles corail, 500 g</t>
  </si>
  <si>
    <t>Lentilles vertes, 3kg</t>
  </si>
  <si>
    <t>Lentilles vertes, 500g</t>
  </si>
  <si>
    <t>Pois cassés verts, 3kg</t>
  </si>
  <si>
    <t>Pois cassés verts, 500g</t>
  </si>
  <si>
    <t xml:space="preserve">Pois chiches, 3kg </t>
  </si>
  <si>
    <t>Pois chiches, 500g</t>
  </si>
  <si>
    <t>Soja vert haricot mongo, 3kg</t>
  </si>
  <si>
    <t>Soja vert haricot mongo, 500g</t>
  </si>
  <si>
    <t>Graines de courge, 250g</t>
  </si>
  <si>
    <t>Graines de courge, 3kg</t>
  </si>
  <si>
    <t>Graines de tournesol, 250g</t>
  </si>
  <si>
    <t>Graines de tournesol, 3kg</t>
  </si>
  <si>
    <t>Luzerne à germer, 250g</t>
  </si>
  <si>
    <t>Salade folle à germer, 100g</t>
  </si>
  <si>
    <t>Sésame blond cplt, 3kg</t>
  </si>
  <si>
    <t xml:space="preserve"> Riz basmati 1/2 cplt, 3kg</t>
  </si>
  <si>
    <t>Riz basmati 1/2, 500g</t>
  </si>
  <si>
    <t>Riz basmati blanc, 500g</t>
  </si>
  <si>
    <t>Riz basmati cplt, 500g</t>
  </si>
  <si>
    <t>Riz basmati long blanc, 3kg</t>
  </si>
  <si>
    <t>Riz doux glutineux cplt,  500g</t>
  </si>
  <si>
    <t xml:space="preserve">Riz long 1/2 cplt, 3kg </t>
  </si>
  <si>
    <t>Riz long blanc, 1kg</t>
  </si>
  <si>
    <t>Riz long cplt, 1kg</t>
  </si>
  <si>
    <t>Riz long cplt, 3kg</t>
  </si>
  <si>
    <t>Riz long thaï cplt, 500g</t>
  </si>
  <si>
    <t>Riz rond blanc, 3 kg</t>
  </si>
  <si>
    <t>Riz thaï 1/2 cplt, 3kg</t>
  </si>
  <si>
    <t>Riz thaï 1/2 cplt, 500g</t>
  </si>
  <si>
    <t xml:space="preserve">Riz thaï blanc, 500g </t>
  </si>
  <si>
    <t>Riz thaï long blanc, 3kg</t>
  </si>
  <si>
    <t>Cheveux d'ange, 500g</t>
  </si>
  <si>
    <t>Coquillettes bises, 500g</t>
  </si>
  <si>
    <t>Coquillettes complètes, 500g</t>
  </si>
  <si>
    <t>Coquillettes quinoa, 500g</t>
  </si>
  <si>
    <t>Fusilli 3 couleurs, 500g</t>
  </si>
  <si>
    <t>Fusillini épeautre, 500g</t>
  </si>
  <si>
    <t>Papillon au basilic, 500g</t>
  </si>
  <si>
    <t xml:space="preserve">Spaghetti bise, 500 g </t>
  </si>
  <si>
    <t>Spirales oeufs frais, 500g</t>
  </si>
  <si>
    <t>Barry</t>
  </si>
  <si>
    <t>Moulin du pivert</t>
  </si>
  <si>
    <t>Prosain</t>
  </si>
  <si>
    <t>Confiture d'abricot, 750g</t>
  </si>
  <si>
    <t>Crunchy granola, 500g</t>
  </si>
  <si>
    <t>Crunchy pomme canelle, 375g</t>
  </si>
  <si>
    <t>Muesli de base 5 céréales, 3kg</t>
  </si>
  <si>
    <t>Muesli du montagnard, 3kg</t>
  </si>
  <si>
    <t>Muesli du montagnard, 500g</t>
  </si>
  <si>
    <t>Petit déjeuner cacao, 500g</t>
  </si>
  <si>
    <t>Vitagermine</t>
  </si>
  <si>
    <t>Petits flocons avoine, 500g</t>
  </si>
  <si>
    <t>Pops mix blé seigle kamut , 250g</t>
  </si>
  <si>
    <t>Amande effilée, 150g</t>
  </si>
  <si>
    <t>Nature'Avenir</t>
  </si>
  <si>
    <t>Amande en poudre, 150g</t>
  </si>
  <si>
    <t>Amandes décortiquées, 250g</t>
  </si>
  <si>
    <t>Amandes décort., 5kg</t>
  </si>
  <si>
    <t>Bananes séchées, 250g</t>
  </si>
  <si>
    <t>Mangues séchées, 200g</t>
  </si>
  <si>
    <t>Solidar'Monde</t>
  </si>
  <si>
    <t>Mélange grillé salé, 3kg</t>
  </si>
  <si>
    <t>Noisettes décortiquées, 250g</t>
  </si>
  <si>
    <t>Noisettes décortiquées, 5 kg</t>
  </si>
  <si>
    <t>Noix de cajou, 150g</t>
  </si>
  <si>
    <t>Pruneaux très gros, 500g</t>
  </si>
  <si>
    <t>Raisin sultamine, 250g</t>
  </si>
  <si>
    <t xml:space="preserve"> Lait d'avoine vanille, 1l</t>
  </si>
  <si>
    <t>Milk hervé, 350g</t>
  </si>
  <si>
    <t>Oat drink natural lait d'avoine, 1l</t>
  </si>
  <si>
    <t>Rice drink chococat calcium, 1l</t>
  </si>
  <si>
    <t>Rice drink naturel, 1l</t>
  </si>
  <si>
    <t>Rice drink noisettes amandes, 1l</t>
  </si>
  <si>
    <t>Rice drink vanille, 1l</t>
  </si>
  <si>
    <t>Soja drink naturel, 1l</t>
  </si>
  <si>
    <t>Sojade calcium, 1l</t>
  </si>
  <si>
    <t xml:space="preserve">Sojade </t>
  </si>
  <si>
    <t>Eco Biscuits</t>
  </si>
  <si>
    <t>Biscuits au sésame, 3kg</t>
  </si>
  <si>
    <t>Biscuits spéculos, 3kg</t>
  </si>
  <si>
    <t>Gaufres noisette, 175g</t>
  </si>
  <si>
    <t>Beutelsbacher</t>
  </si>
  <si>
    <t>Jus de pomme, 1l tétra</t>
  </si>
  <si>
    <t>Limonade blanche, 75cl</t>
  </si>
  <si>
    <t>Contesse</t>
  </si>
  <si>
    <t>Sirop de cassis, 50 cl</t>
  </si>
  <si>
    <t>Sirop de citron, 50 cl</t>
  </si>
  <si>
    <t>Sirop de fraise, 50 cl</t>
  </si>
  <si>
    <t>Chili con carne, 525g</t>
  </si>
  <si>
    <t>Choucroute lacto-f.,  380g</t>
  </si>
  <si>
    <t>Couscous végétarien, 880g</t>
  </si>
  <si>
    <t>Epinard en branche, 300g</t>
  </si>
  <si>
    <t>Filet de maquereau, 118g</t>
  </si>
  <si>
    <t>Flageolets cuisinés, 400g</t>
  </si>
  <si>
    <t>Lait de coco, 400ml</t>
  </si>
  <si>
    <t>Maïs doux, 375g</t>
  </si>
  <si>
    <t>Pâté végétal olive, 125g</t>
  </si>
  <si>
    <t>Petits pois carottes,  430g</t>
  </si>
  <si>
    <t>Petits pois très fins, 450g</t>
  </si>
  <si>
    <t>Pois chiches cuisinés, 340g</t>
  </si>
  <si>
    <t xml:space="preserve">Ratatouille, 670g </t>
  </si>
  <si>
    <t>Ravioli de boeuf,  670g</t>
  </si>
  <si>
    <t>Ravioli légumes, 670g</t>
  </si>
  <si>
    <t>Ravioli seitan, 670g</t>
  </si>
  <si>
    <t>Ravioli tofu, 670g</t>
  </si>
  <si>
    <t>Sardines tomate olive, 135g</t>
  </si>
  <si>
    <t>Phare d'Eckemühl</t>
  </si>
  <si>
    <t>Tajine de légumes, 525g</t>
  </si>
  <si>
    <t>Thon naturel, 112g</t>
  </si>
  <si>
    <t>Tomates pelées,  400g</t>
  </si>
  <si>
    <t>Bière  sturmbio 5,2°, 33 cl</t>
  </si>
  <si>
    <t>Sturmbio</t>
  </si>
  <si>
    <t>Côteaux Nantais</t>
  </si>
  <si>
    <t>Wolfberger</t>
  </si>
  <si>
    <t>Vin pays Longchamps rouge, 5l</t>
  </si>
  <si>
    <t>Domaine Longchamps</t>
  </si>
  <si>
    <t>Vin pays Longchamps rouge, 75cl</t>
  </si>
  <si>
    <t>Raiponce</t>
  </si>
  <si>
    <t xml:space="preserve">Bouillon légume cube, 88g </t>
  </si>
  <si>
    <t xml:space="preserve">Cannelle moulue, 35g </t>
  </si>
  <si>
    <t>Coriandre moulue, 30g</t>
  </si>
  <si>
    <t>Cornichons aigres doux, 680g</t>
  </si>
  <si>
    <t>Bionova</t>
  </si>
  <si>
    <t>Cornichons lacto-f., 37 cl</t>
  </si>
  <si>
    <t>Cumin moulu, 40g</t>
  </si>
  <si>
    <t>Germe de blé, 250g</t>
  </si>
  <si>
    <t>Gomasio pot, 300g</t>
  </si>
  <si>
    <t>R. de Champlat</t>
  </si>
  <si>
    <t>Herbes de Provence, 20g</t>
  </si>
  <si>
    <t>Kombu breton algues, 50g</t>
  </si>
  <si>
    <t>Marinoë</t>
  </si>
  <si>
    <t>Levure maltée, 1kg</t>
  </si>
  <si>
    <t>Natur'Amie</t>
  </si>
  <si>
    <t>Natur'amie</t>
  </si>
  <si>
    <t>Mayonnaise nature, 185g</t>
  </si>
  <si>
    <t>Moutarde de Dijon, 350g</t>
  </si>
  <si>
    <t xml:space="preserve">Moutarde entière, 200g </t>
  </si>
  <si>
    <t>Olives noires nature, 500g</t>
  </si>
  <si>
    <t xml:space="preserve">Olives noires nature, 5kg </t>
  </si>
  <si>
    <t>Olives vertes nature, 500g</t>
  </si>
  <si>
    <t>Pesto, 180g</t>
  </si>
  <si>
    <t xml:space="preserve">Salade du pêcheur algues, 50 g </t>
  </si>
  <si>
    <t>Sauge feuille, 40g</t>
  </si>
  <si>
    <t>Sel de Guérande, 1kg</t>
  </si>
  <si>
    <t>Sel fin, 1kg</t>
  </si>
  <si>
    <t>Seloplante herbes salière, 250g</t>
  </si>
  <si>
    <t>Shoyu classique, 1l</t>
  </si>
  <si>
    <t>Shoyu, 1l</t>
  </si>
  <si>
    <t>Tamari classic, 1l</t>
  </si>
  <si>
    <t>Vinaigre balsamique, 250ml</t>
  </si>
  <si>
    <t>Vinaigre de cidre, 75 cl</t>
  </si>
  <si>
    <t>Jus 365</t>
  </si>
  <si>
    <t>Vinaigre de vin rouge 0,5l</t>
  </si>
  <si>
    <t>Agar agar gélifiant,  6 x2g</t>
  </si>
  <si>
    <t>Concentré de tomate, 100g</t>
  </si>
  <si>
    <t>Coulis de tomate, 500g</t>
  </si>
  <si>
    <t>Crème de soja, 20 cl</t>
  </si>
  <si>
    <t>Sauce tomate champignon, 200g</t>
  </si>
  <si>
    <t>Sauce tomate passata,  700g</t>
  </si>
  <si>
    <t>2 épis maïs doux sous vide, 400g</t>
  </si>
  <si>
    <t>Ecocert</t>
  </si>
  <si>
    <t xml:space="preserve">Ail sec, cal. 60/80 </t>
  </si>
  <si>
    <t>Banane,  18,14 kg</t>
  </si>
  <si>
    <t>casa</t>
  </si>
  <si>
    <t>Carotte</t>
  </si>
  <si>
    <t>chro</t>
  </si>
  <si>
    <t>Chou rouge</t>
  </si>
  <si>
    <t>chvl</t>
  </si>
  <si>
    <t>Chou vert lisse</t>
  </si>
  <si>
    <t>ciit</t>
  </si>
  <si>
    <t>Citron</t>
  </si>
  <si>
    <t>cou</t>
  </si>
  <si>
    <t>Courgette</t>
  </si>
  <si>
    <t>feit</t>
  </si>
  <si>
    <t>Fenouil</t>
  </si>
  <si>
    <t>Orange, 10kg</t>
  </si>
  <si>
    <t>Pomme de terre, 10kg</t>
  </si>
  <si>
    <t>Pomme royal gala</t>
  </si>
  <si>
    <t>rabo</t>
  </si>
  <si>
    <t>Radis botte</t>
  </si>
  <si>
    <t>Salade batavia, 12 pces</t>
  </si>
  <si>
    <t>Tante Hélène</t>
  </si>
  <si>
    <t>Beurre baratte, 250g</t>
  </si>
  <si>
    <t xml:space="preserve">Oma </t>
  </si>
  <si>
    <t>Brie pointe, 200g</t>
  </si>
  <si>
    <t>Fromager</t>
  </si>
  <si>
    <t>Comté pointe 2,5 kg env., prix au kg</t>
  </si>
  <si>
    <t>Fromagerie petite</t>
  </si>
  <si>
    <t xml:space="preserve">Crème fraîche, 20 cl </t>
  </si>
  <si>
    <t xml:space="preserve">Soy </t>
  </si>
  <si>
    <t>Fromagerie Roussey</t>
  </si>
  <si>
    <t>Fromage blanc, 500g</t>
  </si>
  <si>
    <t>Galette à l'emmental, 2x90g</t>
  </si>
  <si>
    <t>Céréalpes</t>
  </si>
  <si>
    <t>Galette provençale,  2x90g</t>
  </si>
  <si>
    <t>Hareng fumé doux, 200g</t>
  </si>
  <si>
    <t>Huile de palme, 500g</t>
  </si>
  <si>
    <t>Lait stérilisé entier, 1l</t>
  </si>
  <si>
    <t>Biogam</t>
  </si>
  <si>
    <t>Lait uht 1/2 écrémé, 1l</t>
  </si>
  <si>
    <t>Bio Prés Verts</t>
  </si>
  <si>
    <t>Margarine soma, 500g</t>
  </si>
  <si>
    <t>Mascarpone, 250g</t>
  </si>
  <si>
    <t>Mas de l'Aube</t>
  </si>
  <si>
    <t>Pâte brisée à dérouler, 250g</t>
  </si>
  <si>
    <t>Pâte feuilletée à dérouler, 230g</t>
  </si>
  <si>
    <t>Roquefort, 125g</t>
  </si>
  <si>
    <t>Soy</t>
  </si>
  <si>
    <t>Sojade abricot, 400g</t>
  </si>
  <si>
    <t>Sojade cerise, 400g</t>
  </si>
  <si>
    <t>Sojade nature, 400g</t>
  </si>
  <si>
    <t>Tarama, 120g</t>
  </si>
  <si>
    <t>Belle sauvage</t>
  </si>
  <si>
    <t>Tomme d'Auvergne, 1,8kg</t>
  </si>
  <si>
    <t>Capribio</t>
  </si>
  <si>
    <t>Yaourt brebis, 2x125g</t>
  </si>
  <si>
    <t>Yaourt bulgare nature, 2x125g</t>
  </si>
  <si>
    <t>Yaourt nature,  4x125g</t>
  </si>
  <si>
    <t xml:space="preserve"> Dessert soja caramel, 530g</t>
  </si>
  <si>
    <t>Chocolat au lait, 100g</t>
  </si>
  <si>
    <t>Chocolat cappucino, 100g</t>
  </si>
  <si>
    <t>Chocolat lait noisette, 100g</t>
  </si>
  <si>
    <t>Chocolat lait praline, 100g</t>
  </si>
  <si>
    <t>Chocolat lait rapadura, 100g</t>
  </si>
  <si>
    <t>Dani pom'banane, 2x110g</t>
  </si>
  <si>
    <t>Dani pom'cassis, 2x110g</t>
  </si>
  <si>
    <t>Dani pom'coing, 2x110g</t>
  </si>
  <si>
    <t>Dani pom'griotte, 2x110g</t>
  </si>
  <si>
    <t>Dani pom'poire, 2x110g</t>
  </si>
  <si>
    <t>Dani pom'vanille, 700g</t>
  </si>
  <si>
    <t>Dessert pom'banane, 4x110g</t>
  </si>
  <si>
    <t>Dessert pom'fraise, 4x110g</t>
  </si>
  <si>
    <t>Dessert soja choco, 530g</t>
  </si>
  <si>
    <t>Dessert soja noisette, 4x90g</t>
  </si>
  <si>
    <t>Dessert soja vanille, 530g</t>
  </si>
  <si>
    <t>Pralin, 250g</t>
  </si>
  <si>
    <t>Cacahuètes avec coque, 330g</t>
  </si>
  <si>
    <t>Chips paprika, 125g</t>
  </si>
  <si>
    <t>Tra'Fo</t>
  </si>
  <si>
    <t xml:space="preserve">Chips salées, 125g </t>
  </si>
  <si>
    <t xml:space="preserve">Mélange grillé salé, 250g </t>
  </si>
  <si>
    <t>Tortilla chips naturel, 75g</t>
  </si>
  <si>
    <t xml:space="preserve">Tortilla chips sésame, 75g </t>
  </si>
  <si>
    <t xml:space="preserve">Lima </t>
  </si>
  <si>
    <t>Le picoreur</t>
  </si>
  <si>
    <t>Blanquette de veau, prix au kg</t>
  </si>
  <si>
    <t>Le paysan bio</t>
  </si>
  <si>
    <t>Escalope dinde x2, prix au kg</t>
  </si>
  <si>
    <t>Fermier du Poitou</t>
  </si>
  <si>
    <t>Escalope veau x2, prix au kg</t>
  </si>
  <si>
    <t>Grignotte poulet préparée, 250g</t>
  </si>
  <si>
    <t>Kervern</t>
  </si>
  <si>
    <t>Nem végétale, 150g</t>
  </si>
  <si>
    <t>Pavé de saumon, prix au kg</t>
  </si>
  <si>
    <t>Safa</t>
  </si>
  <si>
    <t>Pavé de truite, prix au kg</t>
  </si>
  <si>
    <t>Préparation galettes quinoa, 200g</t>
  </si>
  <si>
    <t>Protéine soja gros, 175g</t>
  </si>
  <si>
    <t>Saucisses végétales à griller</t>
  </si>
  <si>
    <t>Steack boeuf x2, prix au kg</t>
  </si>
  <si>
    <t>Tofu nature, 1kg</t>
  </si>
  <si>
    <t>Tossolia</t>
  </si>
  <si>
    <t>3 têtes br. dents nylon souples</t>
  </si>
  <si>
    <t>Bain douche shampooing, 5l</t>
  </si>
  <si>
    <t>Rampal Patou</t>
  </si>
  <si>
    <t>Brosse dents naturelle souple</t>
  </si>
  <si>
    <t>Brosse dents nylon souple</t>
  </si>
  <si>
    <t xml:space="preserve">Dentifrice citron, 75ml </t>
  </si>
  <si>
    <t>Perblanc</t>
  </si>
  <si>
    <t>Dentifrice menthe, 75 ml</t>
  </si>
  <si>
    <t>Savon alep 16%, 200g</t>
  </si>
  <si>
    <t>Savon fleur d'orange, 100g</t>
  </si>
  <si>
    <t>Savon Patchouli, 100g</t>
  </si>
  <si>
    <t>Savonnette lavandin, 3x170g</t>
  </si>
  <si>
    <t>Argile verte concassée, 3kg</t>
  </si>
  <si>
    <t>Argile verte surfine, 300g</t>
  </si>
  <si>
    <t>Argiletz</t>
  </si>
  <si>
    <t>Relais Vert</t>
  </si>
  <si>
    <t>Crème lavante main, 1l</t>
  </si>
  <si>
    <t>Crème visage, 50ml</t>
  </si>
  <si>
    <t>Huile ess. géranium bourbon, 5ml</t>
  </si>
  <si>
    <t>Huile ess. lavandin, 50ml</t>
  </si>
  <si>
    <t>Spiruline, 150 gélules</t>
  </si>
  <si>
    <t xml:space="preserve">Super nutriment </t>
  </si>
  <si>
    <t>Tube argille verte, 400g</t>
  </si>
  <si>
    <t>Vitamine C500 acérola, 30 cp</t>
  </si>
  <si>
    <t>Superdiet</t>
  </si>
  <si>
    <t>Bio par coeur</t>
  </si>
  <si>
    <t>Brosse végétale petite</t>
  </si>
  <si>
    <t>Eau Montcalm</t>
  </si>
  <si>
    <t>Plat prép., brandade morue, 300g</t>
  </si>
  <si>
    <t>Plat prép., couscous poulet merguez, 340g</t>
  </si>
  <si>
    <t>Plat prép., émincé de veau, 320g</t>
  </si>
  <si>
    <t>Plat prép., lasagnes bolo., 350g</t>
  </si>
  <si>
    <t>Plat prép., tagliatelles saumon fumé, 320g</t>
  </si>
  <si>
    <t xml:space="preserve">Biscuit riz noisette s/s gluten, 240g </t>
  </si>
  <si>
    <t>Coquillettes maïs s/s gluten, 500g</t>
  </si>
  <si>
    <t>Coquillettes quinoa riz, 500g</t>
  </si>
  <si>
    <t>Crackers riz s/s gluten, 200g</t>
  </si>
  <si>
    <t>Croq'oignon paprika apereco, 60g</t>
  </si>
  <si>
    <t>Croq'piment apereco, 60g</t>
  </si>
  <si>
    <t>Dessert de riz chocolat, 2x100g</t>
  </si>
  <si>
    <t>Fusilli maïs riz s/s gluten, 250g</t>
  </si>
  <si>
    <t>Galette sarrasine s/s gluten, 250g</t>
  </si>
  <si>
    <t>Macaroni maïs sarrasin s/s gluten, 500g</t>
  </si>
  <si>
    <t>Madeleine quinoa s/s gluten, 200g</t>
  </si>
  <si>
    <t>Pain mie blanc tranche s/s gluten, 400g</t>
  </si>
  <si>
    <t>Pt cake pépites chocolat s/s gluten, 200g</t>
  </si>
  <si>
    <t>Riz soufllé cacao s/s gluten, 250g</t>
  </si>
  <si>
    <t>Spaghetti riz s/s gluten, 500g</t>
  </si>
  <si>
    <t xml:space="preserve">  Total TTC</t>
  </si>
  <si>
    <t>Marque</t>
  </si>
  <si>
    <t xml:space="preserve">      DESIGNATION</t>
  </si>
  <si>
    <t>Boulgour gros, 500g</t>
  </si>
  <si>
    <t>Echalotte, 5kg</t>
  </si>
  <si>
    <t>Emmental 2 kg env., prix au kg</t>
  </si>
  <si>
    <t>Kaoka</t>
  </si>
  <si>
    <t>Tagliatelle bise, 500g</t>
  </si>
  <si>
    <t>Cardamone poudre, 500g</t>
  </si>
  <si>
    <t>Poivre noir grain, 500g</t>
  </si>
  <si>
    <t>Noix de lavage, 500g</t>
  </si>
  <si>
    <t>Bio Sore</t>
  </si>
  <si>
    <t>Café forte, 250g</t>
  </si>
  <si>
    <t>Café incas, 250g</t>
  </si>
  <si>
    <t>Café moka, 250g</t>
  </si>
  <si>
    <t>Décaféiné du Pérou, 250g</t>
  </si>
  <si>
    <t>Thé darjeeling infusette, 25x2g</t>
  </si>
  <si>
    <t>Thé earl grey, 75g</t>
  </si>
  <si>
    <t>Thé finest black, 75g</t>
  </si>
  <si>
    <t>Thé vert, 75g</t>
  </si>
  <si>
    <t>Sucre blond sem., 5kg</t>
  </si>
  <si>
    <t>Sucre blond, 1kg</t>
  </si>
  <si>
    <t>Sucre de canne brun sem.,1kg</t>
  </si>
  <si>
    <t>Sucre glace canne roux, 250g</t>
  </si>
  <si>
    <t>Sucre morceaux, 1kg</t>
  </si>
  <si>
    <t>Sucre Loiret</t>
  </si>
  <si>
    <t>Sucre roux semoule, 5 kg</t>
  </si>
  <si>
    <t>Sucre vanille, 8x8g</t>
  </si>
  <si>
    <t>Chocolade s/s lait, 750g</t>
  </si>
  <si>
    <t>Chocolade, 350g</t>
  </si>
  <si>
    <t>Chocolade, 750g</t>
  </si>
  <si>
    <t>Confit de noisette, 360g</t>
  </si>
  <si>
    <t>Crunchy choco noisette, 350g</t>
  </si>
  <si>
    <t>Kocolo pâte à tartiner, 340g</t>
  </si>
  <si>
    <t>Pâte à tartiner karouba, 340g</t>
  </si>
  <si>
    <t>Pâte à tartiner samba, 500g</t>
  </si>
  <si>
    <t>Pâte choco nougat, 400g</t>
  </si>
  <si>
    <t>Purée d'amande blanche, 350g</t>
  </si>
  <si>
    <t>Purée d'amande blanche, 700g</t>
  </si>
  <si>
    <t>Purée d'amande complète, 350g</t>
  </si>
  <si>
    <t>Purée d'amande complète, 700g</t>
  </si>
  <si>
    <t>Purée de cacahuète, 350g</t>
  </si>
  <si>
    <t xml:space="preserve">                 Les quantités ne peuvent être que égales ou multiples du colisage</t>
  </si>
  <si>
    <t>Purée de cacahuète, 700g</t>
  </si>
  <si>
    <t>Purée de noisette, 350g</t>
  </si>
  <si>
    <t>Purée de noisette, 700g</t>
  </si>
  <si>
    <t>Purée de noix de cajou, 350g</t>
  </si>
  <si>
    <t>Purée de sésame 1/2 tahin, 700g</t>
  </si>
  <si>
    <t>Farine cplte petit épeautre, 500g</t>
  </si>
  <si>
    <t>Farine de riz cplt, 3kg</t>
  </si>
  <si>
    <t>Farine de riz, 500g</t>
  </si>
  <si>
    <t>Farine de sarrasin, 1kg</t>
  </si>
  <si>
    <t>Farine de seigle, 1kg</t>
  </si>
  <si>
    <t>Farine grand épeautre cplt, 1kg</t>
  </si>
  <si>
    <t>Farine pois chiches, 500g</t>
  </si>
  <si>
    <t>Son d'avoine, 250g</t>
  </si>
  <si>
    <t>Diffusion express</t>
  </si>
  <si>
    <t>Charbon végétal actif, 150g</t>
  </si>
  <si>
    <t>Coton hydrophile, 50g</t>
  </si>
  <si>
    <t xml:space="preserve">Gomme propolis, 37g </t>
  </si>
  <si>
    <t>Henné neutre, 100g</t>
  </si>
  <si>
    <t>Ode</t>
  </si>
  <si>
    <t xml:space="preserve">Huile d'amande douce, 100ml </t>
  </si>
  <si>
    <t xml:space="preserve">Huile de jojoba, 50ml </t>
  </si>
  <si>
    <t xml:space="preserve">Huile ess. cyprès, 10ml </t>
  </si>
  <si>
    <t>Assouplissant textile, 1l</t>
  </si>
  <si>
    <t>Blanchissant, 400g</t>
  </si>
  <si>
    <t>Crème à récurer, 500ml</t>
  </si>
  <si>
    <t>Désinfectant, 500ml</t>
  </si>
  <si>
    <t xml:space="preserve">Gel nettoyant wc, 750ml </t>
  </si>
  <si>
    <t>Insecticide, 500ml</t>
  </si>
  <si>
    <t>Lessive laine, 5 l</t>
  </si>
  <si>
    <t>Lessive liquide concentré, 5l</t>
  </si>
  <si>
    <t>Lessive poudre savon Marseille, 3kg</t>
  </si>
  <si>
    <t xml:space="preserve">Nettoyant tout usage, 1l </t>
  </si>
  <si>
    <t>Nettoyant vitre et intérieur, 500ml</t>
  </si>
  <si>
    <t xml:space="preserve">Papier essuie tout, pack 2 </t>
  </si>
  <si>
    <t>Novacare</t>
  </si>
  <si>
    <t xml:space="preserve">Papier toilette,  pack 6 </t>
  </si>
  <si>
    <t>Pastilles lave vaisselle, 500g</t>
  </si>
  <si>
    <t xml:space="preserve">Poudre à laver concentrée, 10kg </t>
  </si>
  <si>
    <t xml:space="preserve">Savon pour carrelage, 1l </t>
  </si>
  <si>
    <t xml:space="preserve">Vaisselle main citron, 1l </t>
  </si>
  <si>
    <t xml:space="preserve">Vaisselle main,  5l </t>
  </si>
  <si>
    <t>Biosoleil</t>
  </si>
  <si>
    <t>Eau de source, 5 l</t>
  </si>
  <si>
    <t>Germoir en grès</t>
  </si>
  <si>
    <t>Nigari, 100g</t>
  </si>
  <si>
    <t>Noix de coco rapé, 250g</t>
  </si>
  <si>
    <t>Réglisse lacet,  56g</t>
  </si>
  <si>
    <t>Soupe poisson au saumon, 400g</t>
  </si>
  <si>
    <t>Verveine odorante, 25g</t>
  </si>
  <si>
    <t>Wakame paillette, 50g</t>
  </si>
  <si>
    <t xml:space="preserve">                                                       Par e mail : biopartage@hotmail.fr</t>
  </si>
  <si>
    <t xml:space="preserve">Téléphone/fax      04.75.35.98.92 </t>
  </si>
  <si>
    <t xml:space="preserve">                        Portable : 06.27.26.84.63    </t>
  </si>
  <si>
    <t xml:space="preserve"> P.U. TTC</t>
  </si>
  <si>
    <t>Suggestion nouveaux produits</t>
  </si>
  <si>
    <t>Naturavenir</t>
  </si>
  <si>
    <t>Simon Levelt</t>
  </si>
  <si>
    <t>Rapadura, 10kg</t>
  </si>
  <si>
    <t>Natur'Avenir</t>
  </si>
  <si>
    <t>SUCRE</t>
  </si>
  <si>
    <t>Grillon d'or</t>
  </si>
  <si>
    <t>Perlamande</t>
  </si>
  <si>
    <t>Celnat</t>
  </si>
  <si>
    <t>FARINE</t>
  </si>
  <si>
    <t>Farine quinoa, 500g</t>
  </si>
  <si>
    <t>HUILES</t>
  </si>
  <si>
    <t>Gomez</t>
  </si>
  <si>
    <t>Biopress</t>
  </si>
  <si>
    <t>Haricots rouges, 500g</t>
  </si>
  <si>
    <t>RIZ</t>
  </si>
  <si>
    <t>Valpiform</t>
  </si>
  <si>
    <t xml:space="preserve"> FRUITS SECS</t>
  </si>
  <si>
    <t>Bio</t>
  </si>
  <si>
    <t>LAITS</t>
  </si>
  <si>
    <t>Cabrina</t>
  </si>
  <si>
    <t>JUS</t>
  </si>
  <si>
    <t>Vitamont</t>
  </si>
  <si>
    <t>Commerce Equitable</t>
  </si>
  <si>
    <t>Danival</t>
  </si>
  <si>
    <t>CONSERVES</t>
  </si>
  <si>
    <t>Allos</t>
  </si>
  <si>
    <t>ALCOOL</t>
  </si>
  <si>
    <t>Cook</t>
  </si>
  <si>
    <t>CONDIMENTS</t>
  </si>
  <si>
    <t>Nutriform</t>
  </si>
  <si>
    <t>Delouis</t>
  </si>
  <si>
    <t>Le Paludier</t>
  </si>
  <si>
    <t>SAUCES</t>
  </si>
  <si>
    <t>aies</t>
  </si>
  <si>
    <t>baco</t>
  </si>
  <si>
    <t>madosv</t>
  </si>
  <si>
    <t>oija</t>
  </si>
  <si>
    <t>ores</t>
  </si>
  <si>
    <t>pdtdi</t>
  </si>
  <si>
    <t>porgnz</t>
  </si>
  <si>
    <t>FROMAGES FRAIS</t>
  </si>
  <si>
    <t>Oma</t>
  </si>
  <si>
    <t>Papillon</t>
  </si>
  <si>
    <t>Walch</t>
  </si>
  <si>
    <t>Biochamps</t>
  </si>
  <si>
    <t>DESSERTS</t>
  </si>
  <si>
    <t>Vivani</t>
  </si>
  <si>
    <t>Sojade</t>
  </si>
  <si>
    <t>BISCUITS APERITIF</t>
  </si>
  <si>
    <t>VIANDES et SUBSTITUTS</t>
  </si>
  <si>
    <t>Kerven</t>
  </si>
  <si>
    <t>Bioviande</t>
  </si>
  <si>
    <t>Alberts</t>
  </si>
  <si>
    <t>Viana</t>
  </si>
  <si>
    <t>Moltex</t>
  </si>
  <si>
    <t>COUCHES ENFANTS</t>
  </si>
  <si>
    <t>Douce nature</t>
  </si>
  <si>
    <t>Coslys</t>
  </si>
  <si>
    <t>Florame</t>
  </si>
  <si>
    <t>SOINS du CORPS</t>
  </si>
  <si>
    <t>Super diet</t>
  </si>
  <si>
    <t>Argilex</t>
  </si>
  <si>
    <t>Gayral</t>
  </si>
  <si>
    <t>Diffusion Express</t>
  </si>
  <si>
    <t>Natracar</t>
  </si>
  <si>
    <t>Ecover</t>
  </si>
  <si>
    <t>Natracare</t>
  </si>
  <si>
    <t>PRODUITS MENAGERS</t>
  </si>
  <si>
    <t>Sonett</t>
  </si>
  <si>
    <t>Ecologis</t>
  </si>
  <si>
    <t>DIVERS</t>
  </si>
  <si>
    <t>Distributeur d'eau</t>
  </si>
  <si>
    <t>Lima</t>
  </si>
  <si>
    <t>Natali</t>
  </si>
  <si>
    <t>Quenelle nature, 320g</t>
  </si>
  <si>
    <t>Giraude</t>
  </si>
  <si>
    <t>CAFÉ  THÉ</t>
  </si>
  <si>
    <t>PATE à TARTINER</t>
  </si>
  <si>
    <t>Jean Hervé</t>
  </si>
  <si>
    <t>Hervé Jean</t>
  </si>
  <si>
    <t>Purée de sésame, 630g</t>
  </si>
  <si>
    <t>CÉRÉALES</t>
  </si>
  <si>
    <t>LÉGUMINEUSES</t>
  </si>
  <si>
    <t>OLÉAGINEUX</t>
  </si>
  <si>
    <t>PÂTES</t>
  </si>
  <si>
    <t>GÂTEAUX</t>
  </si>
  <si>
    <t>LÉGUMES et FRUITS FRAIS</t>
  </si>
  <si>
    <t xml:space="preserve">                                   Les prix sont susceptibles d'être modifiés selon les variations imposées par les fournisseurs……  .</t>
  </si>
  <si>
    <t>REFERENCE</t>
  </si>
  <si>
    <t>Colisage</t>
  </si>
  <si>
    <t>Famille</t>
  </si>
  <si>
    <t>Joyeux Partage</t>
  </si>
  <si>
    <t>Total TTC</t>
  </si>
  <si>
    <t>Compote pomme 1,7 kg</t>
  </si>
  <si>
    <t>Qté</t>
  </si>
  <si>
    <t>Monte Bianco</t>
  </si>
  <si>
    <t>Probios</t>
  </si>
  <si>
    <t>Glutiform</t>
  </si>
  <si>
    <t>Markal</t>
  </si>
  <si>
    <t>Meneau</t>
  </si>
  <si>
    <t>Haricots verts ex. fins, 375g</t>
  </si>
  <si>
    <t>Natur 'Avenir</t>
  </si>
  <si>
    <t>Belle nature</t>
  </si>
  <si>
    <t>ech</t>
  </si>
  <si>
    <t>saba</t>
  </si>
  <si>
    <t>Crème fraîche pasteu., 50cl</t>
  </si>
  <si>
    <t>Gaborit</t>
  </si>
  <si>
    <t>Sultan</t>
  </si>
  <si>
    <t>Bo Weevil</t>
  </si>
  <si>
    <t>Weevil</t>
  </si>
  <si>
    <t>Phare d'Eckmühl</t>
  </si>
  <si>
    <t>Herbier</t>
  </si>
  <si>
    <t>Protéine soja petite, 300g</t>
  </si>
  <si>
    <t>Vigean</t>
  </si>
  <si>
    <t>Natumi</t>
  </si>
  <si>
    <t>Rice drink choco calcium, 3x20cl</t>
  </si>
  <si>
    <t>Gomasio, 200g</t>
  </si>
  <si>
    <t>Terra Sana</t>
  </si>
  <si>
    <t>Galettes de riz, 100g</t>
  </si>
  <si>
    <t>Reblochon  fermier, prix au kg,  500g</t>
  </si>
  <si>
    <t>Dessert pom'framboise 4x110g</t>
  </si>
  <si>
    <t>Escalope dinde, 2x300g</t>
  </si>
  <si>
    <t>Adoucissant, 5 l</t>
  </si>
  <si>
    <t>Farine de blé t 65, 25kg</t>
  </si>
  <si>
    <t>Huile d'olive cubi, 3 l</t>
  </si>
  <si>
    <t>Chocolat noir dessert, 200g</t>
  </si>
  <si>
    <t>Potage instantané au quinoa, 100g</t>
  </si>
  <si>
    <t>PETITS DÉJEUNER</t>
  </si>
  <si>
    <t>Fenugrec à germer, 150g</t>
  </si>
  <si>
    <t>Germ'line</t>
  </si>
  <si>
    <t>Flocons 5 céréales, 500g</t>
  </si>
  <si>
    <t>Yannoh instant. vanille, 150g</t>
  </si>
  <si>
    <t>Olives noires déno., 5kg</t>
  </si>
  <si>
    <t>Setalg</t>
  </si>
  <si>
    <t>Eau florale bleuet, 250ml</t>
  </si>
  <si>
    <t>Biotope</t>
  </si>
  <si>
    <t>Eau florale camomille romaine, 250ml</t>
  </si>
  <si>
    <t>Eau florale cyprès, 250ml</t>
  </si>
  <si>
    <t>SALON et BAIN</t>
  </si>
  <si>
    <t>Produits s/s gluten</t>
  </si>
  <si>
    <t>Thé vert jasmin, 10 env.</t>
  </si>
  <si>
    <t>Thé soleil rouge rooïbos, 10 env.</t>
  </si>
  <si>
    <t>Farine de blé t 80,  5kg</t>
  </si>
  <si>
    <t>Farine T 65, 1kg</t>
  </si>
  <si>
    <t>Huile de colza,  1l</t>
  </si>
  <si>
    <t>Blé à germer, 3kg</t>
  </si>
  <si>
    <t>Semoule de blé dur, 3kg</t>
  </si>
  <si>
    <t>Azukis, 500g</t>
  </si>
  <si>
    <t>Riz long blanc Italie, 3kg</t>
  </si>
  <si>
    <t>Riz thaï cplt, 3kg</t>
  </si>
  <si>
    <t>Fusilli bise, 500g</t>
  </si>
  <si>
    <t>Kamut pennes, 500g</t>
  </si>
  <si>
    <t>Macaroni bise, 500g</t>
  </si>
  <si>
    <t>Biscottes complètes, 250g</t>
  </si>
  <si>
    <t>Confiture 3 fruits rouges, 750g</t>
  </si>
  <si>
    <t>Confiture de fraise, 750g</t>
  </si>
  <si>
    <t>Confiture 4 fruits rouges, 350g</t>
  </si>
  <si>
    <t xml:space="preserve">Corn flakes, 375g </t>
  </si>
  <si>
    <t>Crunchy choco, 375g</t>
  </si>
  <si>
    <t>Flocons 5 céréales, 3kg</t>
  </si>
  <si>
    <t>Flocons d'avoine gros, 3kg</t>
  </si>
  <si>
    <t>Flocons d'avoine petits, 3kg</t>
  </si>
  <si>
    <t>Maïs pour pop corn, 500g</t>
  </si>
  <si>
    <t>Muesli sans gluten, 375g</t>
  </si>
  <si>
    <t>Poudre cacao,  250g</t>
  </si>
  <si>
    <t>Too crunch nature, 500g</t>
  </si>
  <si>
    <t>Yannoh instant recharge, 250g</t>
  </si>
  <si>
    <t>Abricot sec Turquie, 6kg</t>
  </si>
  <si>
    <t>Abricot sec, 250g</t>
  </si>
  <si>
    <t>Galettes de riz s/s sel, 100g</t>
  </si>
  <si>
    <t>Banane séchée Colombie, 3kg</t>
  </si>
  <si>
    <t>Cerneaux de noix, 1kg</t>
  </si>
  <si>
    <t>Datte deglet Tunisie, 5kg</t>
  </si>
  <si>
    <t>Figue protoben Turquie, 6kg</t>
  </si>
  <si>
    <t>Figues, 250g</t>
  </si>
  <si>
    <t xml:space="preserve">Céréal drink naturel, 1l </t>
  </si>
  <si>
    <t>Lait de chèvre, 1l</t>
  </si>
  <si>
    <t>Lait de soja vanille, 1l</t>
  </si>
  <si>
    <t>Sojade naturel, 1l</t>
  </si>
  <si>
    <t>Biscuits au chocolat, 3kg</t>
  </si>
  <si>
    <t>Biscuits coco, 3kg</t>
  </si>
  <si>
    <t>Biscuits sésame, 150g</t>
  </si>
  <si>
    <t>Gaufres au miel, 175g</t>
  </si>
  <si>
    <t>Twi bio abricot, 150g</t>
  </si>
  <si>
    <t>Cocktail légumes lacto-f., 75cl</t>
  </si>
  <si>
    <t>Jus de betterave lacto-f., 75cl</t>
  </si>
  <si>
    <t>Jus de myrtille, 50cl</t>
  </si>
  <si>
    <t xml:space="preserve">Jus de tomate, 75cl </t>
  </si>
  <si>
    <t>Piwi chocolat au lait, 150g</t>
  </si>
  <si>
    <t>Filets de sardine à l'huile, 110g</t>
  </si>
  <si>
    <t>Cidre brut, 75 cl</t>
  </si>
  <si>
    <t>Macédoine de légumes, 375g</t>
  </si>
  <si>
    <t>Pâté végétal mexicana, 125g</t>
  </si>
  <si>
    <t>Paté végétal provencal, 125g</t>
  </si>
  <si>
    <t>Paté végétal shitaké, 125g</t>
  </si>
  <si>
    <t>Bouillon de poule cube, 88g</t>
  </si>
  <si>
    <t>Câpres surfines, 130g</t>
  </si>
  <si>
    <t>Harissa, 90g</t>
  </si>
  <si>
    <t>Ketchup, 560g</t>
  </si>
  <si>
    <t>Curry, 35g</t>
  </si>
  <si>
    <t>Levure maltée, 250g</t>
  </si>
  <si>
    <t>Sauce bolo. tofu,  255g</t>
  </si>
  <si>
    <t>Sauce carbonara, 250g</t>
  </si>
  <si>
    <t>Croque tofu comté, 2x100g</t>
  </si>
  <si>
    <t>Emmental rapé, 70g</t>
  </si>
  <si>
    <t>Beurre 1/2 sel, 250g</t>
  </si>
  <si>
    <t>Oeuf du Mas de l'Aube, douzaine</t>
  </si>
  <si>
    <t>Seitan tranche,  250g</t>
  </si>
  <si>
    <t>Tofinelle comté, 2x100g</t>
  </si>
  <si>
    <t>Tomme fraîche de chèvre, 2kg</t>
  </si>
  <si>
    <t xml:space="preserve">Chocolat extra noir, 100g </t>
  </si>
  <si>
    <t>Dani pom'abricot, 2 x110g</t>
  </si>
  <si>
    <t>Yaourt à boire citron,50 cl</t>
  </si>
  <si>
    <t>Yaourt à boire vanille, 50 cl</t>
  </si>
  <si>
    <t>Chocolat blanc croustillant riz, 100g</t>
  </si>
  <si>
    <t>Chocolat noir orange, 100g</t>
  </si>
  <si>
    <t>Ferment pour yaourt, 2x8g</t>
  </si>
  <si>
    <t>Dessert pom'abricot, 4x110g</t>
  </si>
  <si>
    <t>Dessert pom'myrtille, 4x110g</t>
  </si>
  <si>
    <t>Dessert pom'pruneaux, 4x110g</t>
  </si>
  <si>
    <t>Dessert pomme nature, 4x110g</t>
  </si>
  <si>
    <t>Ailes de volailles vrac, prix au kg</t>
  </si>
  <si>
    <t>Chipolata,  4x240 g, prix au kg</t>
  </si>
  <si>
    <t>Boeuf pour fondue, 600g, prix au kg</t>
  </si>
  <si>
    <t>Cuisse de dinde, prix au kg</t>
  </si>
  <si>
    <t>Faux filet, prix au kg</t>
  </si>
  <si>
    <t>Jambon 3 tranches, prix au kg</t>
  </si>
  <si>
    <t>Jambon dinde 4 tranches, prix au kg</t>
  </si>
  <si>
    <t>Lardons, 250g</t>
  </si>
  <si>
    <t>Pintade, prix au kg</t>
  </si>
  <si>
    <t>Pot au feu bœuf, prix au kg</t>
  </si>
  <si>
    <t>Poulet jaune, prix au kg</t>
  </si>
  <si>
    <t>Charbon actif, 200g</t>
  </si>
  <si>
    <t>Steack de bœuf, 2x125g</t>
  </si>
  <si>
    <t>Couches midi, 4/9 kg, 44 pces</t>
  </si>
  <si>
    <t>Couches mini, 3/6 kg, 48 pces</t>
  </si>
  <si>
    <t>Couches XL, 16/30 kg, 30 pces</t>
  </si>
  <si>
    <t>Couches junior, 11/18 kg, 36 pces</t>
  </si>
  <si>
    <t>Couches maxi, 7/18 kg, 42 pces</t>
  </si>
  <si>
    <t>3 têtes br. dents naturelles souples</t>
  </si>
  <si>
    <t>Baume démêlant fortifiant, 200 ml</t>
  </si>
  <si>
    <t>Gel douche, 1l</t>
  </si>
  <si>
    <t>Bougies auriculaires, 2 pces</t>
  </si>
  <si>
    <t>Dentifrice menthe, 30g</t>
  </si>
  <si>
    <t>Déodorant corporel, 125ml</t>
  </si>
  <si>
    <t xml:space="preserve">Huile de noyau d'abricot, 50ml </t>
  </si>
  <si>
    <t>Huile ess. estragon, 5ml</t>
  </si>
  <si>
    <t>Disques à démaquiller, 50 pces</t>
  </si>
  <si>
    <t>Shampooing fréquent,  0,5 l</t>
  </si>
  <si>
    <t>Tampons super, 20 pces</t>
  </si>
  <si>
    <t>Recharge nettoyant vitre, 500ml</t>
  </si>
  <si>
    <t xml:space="preserve">Serviettes hyg. normales, 14 pces </t>
  </si>
  <si>
    <t>Huile ess. romarin cinéole, 10 ml</t>
  </si>
  <si>
    <t>Huile ess. citron, 50 ml</t>
  </si>
  <si>
    <t>Huile ess. thym thymol fort, 5 ml</t>
  </si>
  <si>
    <t>Adoucisseur, 500g</t>
  </si>
  <si>
    <t>Détachant, 200ml</t>
  </si>
  <si>
    <t>30 sucettes à l'orange, 13g</t>
  </si>
  <si>
    <t>Dulse algue, 50g</t>
  </si>
  <si>
    <t>30 sucettes cerise, 13g</t>
  </si>
  <si>
    <t>Levain déshydraté de froment, 42g</t>
  </si>
  <si>
    <t>Syphon déboucheur, 200g</t>
  </si>
  <si>
    <t>Arcy-vert</t>
  </si>
  <si>
    <t>Nori plaque sushi, 100g</t>
  </si>
  <si>
    <t>Barre de céréales pom'framb., 125g</t>
  </si>
  <si>
    <t>Croc'punch germoir</t>
  </si>
  <si>
    <t>Plat prép., hachis parmentier, 300g</t>
  </si>
  <si>
    <t>Potage instantané au potimarron, 16g</t>
  </si>
  <si>
    <t>Poudre à lever, 14g</t>
  </si>
  <si>
    <t>Soupe velouté brocoli soja coriandre, 1 l</t>
  </si>
  <si>
    <t>Crème pour chantilly, 250g</t>
  </si>
  <si>
    <t>Mélange 4 épices, 40g</t>
  </si>
  <si>
    <t xml:space="preserve">                              Catalogue Bio Partage juin 2008  </t>
  </si>
  <si>
    <t xml:space="preserve">                                    S.C.O.P.    Bio Partage  : le bio à votre porte    commande produits usuels  juin 2008  </t>
  </si>
  <si>
    <t>Filtres café n°4, 40 pces</t>
  </si>
  <si>
    <t>Sucre de canne blond, 25kg</t>
  </si>
  <si>
    <t>Purée de sésame, 350g</t>
  </si>
  <si>
    <t>Farine de blé t 80, 25kg</t>
  </si>
  <si>
    <t>Huile bioléique, 1 l</t>
  </si>
  <si>
    <t>Couscous cplt, 500g</t>
  </si>
  <si>
    <t>Kasha, 3kg</t>
  </si>
  <si>
    <t>Graine de lin, 250g</t>
  </si>
  <si>
    <t>Sésame blond cplt, 250g</t>
  </si>
  <si>
    <t>Riz basmati cplt, 3kg</t>
  </si>
  <si>
    <t>Papillon blanc, 500g</t>
  </si>
  <si>
    <t>Noix de cajou, 3kg</t>
  </si>
  <si>
    <t>Noix du Brésil,  2,5kg</t>
  </si>
  <si>
    <t>Raisin sultamine, 12,5kg</t>
  </si>
  <si>
    <t>Amandina lait d'amande, 1l</t>
  </si>
  <si>
    <t>Jus d'orange tétra, 1l</t>
  </si>
  <si>
    <t>Jus de carotte lacto-f., 75cl</t>
  </si>
  <si>
    <t>Nectar de mangue, 75cl</t>
  </si>
  <si>
    <t>Bière blonde 5,2°, 50 cl</t>
  </si>
  <si>
    <t>Sylvaner, 75 cl</t>
  </si>
  <si>
    <t>Aneth graine, 35g</t>
  </si>
  <si>
    <t>Umeboshi past, 275g</t>
  </si>
  <si>
    <t>Miso de riz, 200g</t>
  </si>
  <si>
    <t>Sauce indienne 7 épices, 255g</t>
  </si>
  <si>
    <t>Oignon jaune ,10kg</t>
  </si>
  <si>
    <t xml:space="preserve">parmesan rapé, 70g </t>
  </si>
  <si>
    <t xml:space="preserve">Huile ess. citronnelle,10ml </t>
  </si>
  <si>
    <t>Huile ess. menthe poivrée, 10 ml</t>
  </si>
  <si>
    <t>Huile ess. tea trea, 10 ml</t>
  </si>
  <si>
    <t>Huile ess. vetiver, 5 ml</t>
  </si>
  <si>
    <t>Huile ess. ylang ylang, 5 ml</t>
  </si>
  <si>
    <t>Huile millepertuis, 50 ml</t>
  </si>
  <si>
    <t>Huile synergie peau saine, 15 ml</t>
  </si>
  <si>
    <t>Jus argousier, 200 ml</t>
  </si>
  <si>
    <t>Lait nettoyant visage,  200 ml</t>
  </si>
  <si>
    <t>Lait toilette bébé, avec pompe, 500 ml</t>
  </si>
  <si>
    <t>Lotion clin d'oeil, 250 ml</t>
  </si>
  <si>
    <t>Pambiotic aloé vera, 50 ml</t>
  </si>
  <si>
    <t>Savon main avec pompe, 250 ml</t>
  </si>
  <si>
    <t>Pennes de riz et de blé, 500g</t>
  </si>
  <si>
    <t>5 céréales prêtes à consommer, 300g</t>
  </si>
  <si>
    <t>Plat prép., émincé de volaille à l'indienne, 300g</t>
  </si>
  <si>
    <t>Quinoa prêt à consommer, 300g</t>
  </si>
  <si>
    <t>Riz cantonais, 300g</t>
  </si>
  <si>
    <t xml:space="preserve">                                                                                 Par courrier : Coopérative  Bio Partage   place de la Grand Font   07260 Joyeuse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</si>
</sst>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#,##0.00\ _€"/>
  </numFmts>
  <fonts count="5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53"/>
      <name val="Arial"/>
      <family val="0"/>
    </font>
    <font>
      <sz val="10"/>
      <color indexed="53"/>
      <name val="Book Antiqua"/>
      <family val="1"/>
    </font>
    <font>
      <b/>
      <sz val="13"/>
      <color indexed="53"/>
      <name val="Book Antiqua"/>
      <family val="1"/>
    </font>
    <font>
      <i/>
      <sz val="10"/>
      <color indexed="53"/>
      <name val="Book Antiqua"/>
      <family val="1"/>
    </font>
    <font>
      <b/>
      <sz val="12"/>
      <color indexed="53"/>
      <name val="Book Antiqua"/>
      <family val="1"/>
    </font>
    <font>
      <b/>
      <i/>
      <sz val="11"/>
      <color indexed="53"/>
      <name val="Book Antiqua"/>
      <family val="1"/>
    </font>
    <font>
      <b/>
      <sz val="20"/>
      <color indexed="10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Book Antiqua"/>
      <family val="1"/>
    </font>
    <font>
      <sz val="10"/>
      <color indexed="53"/>
      <name val="Baskerville"/>
      <family val="1"/>
    </font>
    <font>
      <b/>
      <sz val="13"/>
      <color indexed="53"/>
      <name val="Baskerville"/>
      <family val="1"/>
    </font>
    <font>
      <i/>
      <sz val="10"/>
      <color indexed="53"/>
      <name val="Baskerville"/>
      <family val="1"/>
    </font>
    <font>
      <b/>
      <sz val="12"/>
      <color indexed="53"/>
      <name val="Baskerville"/>
      <family val="1"/>
    </font>
    <font>
      <sz val="12"/>
      <color indexed="53"/>
      <name val="Baskerville"/>
      <family val="1"/>
    </font>
    <font>
      <b/>
      <i/>
      <sz val="16"/>
      <name val="Bookman Old Style"/>
      <family val="1"/>
    </font>
    <font>
      <b/>
      <sz val="12"/>
      <color indexed="8"/>
      <name val="Book Antiqua"/>
      <family val="1"/>
    </font>
    <font>
      <b/>
      <sz val="11"/>
      <color indexed="53"/>
      <name val="Book Antiqua"/>
      <family val="1"/>
    </font>
    <font>
      <b/>
      <sz val="12"/>
      <color indexed="17"/>
      <name val="Arial CYR"/>
      <family val="2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i/>
      <sz val="12"/>
      <color indexed="17"/>
      <name val="Arial CYR"/>
      <family val="2"/>
    </font>
    <font>
      <b/>
      <sz val="12"/>
      <color indexed="56"/>
      <name val="Arial"/>
      <family val="2"/>
    </font>
    <font>
      <b/>
      <i/>
      <sz val="10"/>
      <color indexed="56"/>
      <name val="Arial"/>
      <family val="2"/>
    </font>
    <font>
      <sz val="10"/>
      <color indexed="56"/>
      <name val="Arial"/>
      <family val="2"/>
    </font>
    <font>
      <b/>
      <i/>
      <sz val="10"/>
      <color indexed="14"/>
      <name val="Arial"/>
      <family val="2"/>
    </font>
    <font>
      <sz val="10"/>
      <color indexed="8"/>
      <name val="Arial"/>
      <family val="0"/>
    </font>
    <font>
      <b/>
      <sz val="14"/>
      <color indexed="8"/>
      <name val="Book Antiqua"/>
      <family val="1"/>
    </font>
    <font>
      <i/>
      <sz val="10"/>
      <color indexed="8"/>
      <name val="Book Antiqua"/>
      <family val="1"/>
    </font>
    <font>
      <b/>
      <sz val="11"/>
      <color indexed="8"/>
      <name val="Book Antiqua"/>
      <family val="1"/>
    </font>
    <font>
      <b/>
      <sz val="13"/>
      <color indexed="12"/>
      <name val="Arial Greek"/>
      <family val="2"/>
    </font>
    <font>
      <sz val="10"/>
      <color indexed="12"/>
      <name val="Arial Greek"/>
      <family val="2"/>
    </font>
    <font>
      <sz val="12"/>
      <color indexed="12"/>
      <name val="Arial Greek"/>
      <family val="2"/>
    </font>
    <font>
      <b/>
      <i/>
      <sz val="11"/>
      <color indexed="12"/>
      <name val="Book Antiqua"/>
      <family val="1"/>
    </font>
    <font>
      <sz val="8"/>
      <name val="Tahoma"/>
      <family val="2"/>
    </font>
    <font>
      <b/>
      <sz val="12"/>
      <color indexed="8"/>
      <name val="Arial CE"/>
      <family val="2"/>
    </font>
    <font>
      <b/>
      <sz val="12"/>
      <color indexed="8"/>
      <name val="Arial"/>
      <family val="2"/>
    </font>
    <font>
      <b/>
      <sz val="14"/>
      <color indexed="12"/>
      <name val="Arial Greek"/>
      <family val="2"/>
    </font>
    <font>
      <sz val="10"/>
      <color indexed="57"/>
      <name val="Arial"/>
      <family val="0"/>
    </font>
    <font>
      <b/>
      <sz val="13"/>
      <color indexed="57"/>
      <name val="Book Antiqua"/>
      <family val="1"/>
    </font>
    <font>
      <b/>
      <i/>
      <sz val="9"/>
      <color indexed="57"/>
      <name val="Book Antiqua"/>
      <family val="1"/>
    </font>
    <font>
      <b/>
      <i/>
      <sz val="11"/>
      <color indexed="57"/>
      <name val="Book Antiqua"/>
      <family val="1"/>
    </font>
    <font>
      <b/>
      <i/>
      <sz val="8"/>
      <color indexed="57"/>
      <name val="Book Antiqua"/>
      <family val="1"/>
    </font>
    <font>
      <b/>
      <i/>
      <sz val="10"/>
      <color indexed="57"/>
      <name val="Book Antiqua"/>
      <family val="1"/>
    </font>
    <font>
      <b/>
      <i/>
      <sz val="10"/>
      <color indexed="8"/>
      <name val="Arial"/>
      <family val="2"/>
    </font>
    <font>
      <b/>
      <sz val="14"/>
      <color indexed="57"/>
      <name val="Book Antiqua"/>
      <family val="1"/>
    </font>
    <font>
      <b/>
      <sz val="15"/>
      <color indexed="57"/>
      <name val="Book Antiqua"/>
      <family val="1"/>
    </font>
    <font>
      <b/>
      <sz val="10"/>
      <color indexed="5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164" fontId="9" fillId="4" borderId="0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4" fillId="4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21" fillId="3" borderId="0" xfId="0" applyFont="1" applyFill="1" applyAlignment="1">
      <alignment/>
    </xf>
    <xf numFmtId="0" fontId="22" fillId="3" borderId="0" xfId="0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164" fontId="21" fillId="3" borderId="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4" fontId="20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/>
    </xf>
    <xf numFmtId="8" fontId="1" fillId="5" borderId="3" xfId="0" applyNumberFormat="1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34" fillId="4" borderId="10" xfId="0" applyFont="1" applyFill="1" applyBorder="1" applyAlignment="1">
      <alignment horizontal="center"/>
    </xf>
    <xf numFmtId="0" fontId="35" fillId="4" borderId="3" xfId="0" applyFont="1" applyFill="1" applyBorder="1" applyAlignment="1">
      <alignment horizontal="center"/>
    </xf>
    <xf numFmtId="164" fontId="36" fillId="4" borderId="3" xfId="0" applyNumberFormat="1" applyFont="1" applyFill="1" applyBorder="1" applyAlignment="1">
      <alignment horizontal="center"/>
    </xf>
    <xf numFmtId="0" fontId="0" fillId="3" borderId="11" xfId="0" applyFill="1" applyBorder="1" applyAlignment="1">
      <alignment/>
    </xf>
    <xf numFmtId="8" fontId="1" fillId="2" borderId="11" xfId="0" applyNumberFormat="1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12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10" fillId="6" borderId="0" xfId="0" applyFont="1" applyFill="1" applyAlignment="1">
      <alignment/>
    </xf>
    <xf numFmtId="0" fontId="18" fillId="6" borderId="0" xfId="0" applyFont="1" applyFill="1" applyBorder="1" applyAlignment="1">
      <alignment/>
    </xf>
    <xf numFmtId="0" fontId="29" fillId="6" borderId="2" xfId="0" applyFont="1" applyFill="1" applyBorder="1" applyAlignment="1">
      <alignment/>
    </xf>
    <xf numFmtId="0" fontId="19" fillId="6" borderId="5" xfId="0" applyFont="1" applyFill="1" applyBorder="1" applyAlignment="1">
      <alignment horizontal="center"/>
    </xf>
    <xf numFmtId="0" fontId="30" fillId="6" borderId="2" xfId="0" applyFont="1" applyFill="1" applyBorder="1" applyAlignment="1">
      <alignment horizontal="center"/>
    </xf>
    <xf numFmtId="0" fontId="31" fillId="6" borderId="2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164" fontId="32" fillId="6" borderId="2" xfId="0" applyNumberFormat="1" applyFont="1" applyFill="1" applyBorder="1" applyAlignment="1">
      <alignment horizontal="center"/>
    </xf>
    <xf numFmtId="164" fontId="12" fillId="6" borderId="13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7" borderId="2" xfId="0" applyFill="1" applyBorder="1" applyAlignment="1">
      <alignment/>
    </xf>
    <xf numFmtId="0" fontId="19" fillId="7" borderId="5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164" fontId="20" fillId="7" borderId="2" xfId="0" applyNumberFormat="1" applyFont="1" applyFill="1" applyBorder="1" applyAlignment="1">
      <alignment horizontal="center"/>
    </xf>
    <xf numFmtId="164" fontId="9" fillId="7" borderId="12" xfId="0" applyNumberFormat="1" applyFont="1" applyFill="1" applyBorder="1" applyAlignment="1">
      <alignment horizontal="center"/>
    </xf>
    <xf numFmtId="0" fontId="25" fillId="7" borderId="6" xfId="0" applyFont="1" applyFill="1" applyBorder="1" applyAlignment="1">
      <alignment horizontal="center"/>
    </xf>
    <xf numFmtId="0" fontId="26" fillId="7" borderId="2" xfId="0" applyFont="1" applyFill="1" applyBorder="1" applyAlignment="1">
      <alignment horizontal="center"/>
    </xf>
    <xf numFmtId="0" fontId="27" fillId="7" borderId="6" xfId="0" applyFont="1" applyFill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0" fontId="27" fillId="7" borderId="6" xfId="0" applyFont="1" applyFill="1" applyBorder="1" applyAlignment="1">
      <alignment/>
    </xf>
    <xf numFmtId="0" fontId="27" fillId="7" borderId="9" xfId="0" applyFont="1" applyFill="1" applyBorder="1" applyAlignment="1">
      <alignment/>
    </xf>
    <xf numFmtId="0" fontId="38" fillId="6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9" fillId="6" borderId="2" xfId="0" applyFont="1" applyFill="1" applyBorder="1" applyAlignment="1">
      <alignment horizontal="center"/>
    </xf>
    <xf numFmtId="0" fontId="40" fillId="4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9" fillId="2" borderId="2" xfId="0" applyNumberFormat="1" applyFont="1" applyFill="1" applyBorder="1" applyAlignment="1">
      <alignment horizontal="center"/>
    </xf>
    <xf numFmtId="0" fontId="42" fillId="8" borderId="2" xfId="0" applyFont="1" applyFill="1" applyBorder="1" applyAlignment="1">
      <alignment horizontal="center"/>
    </xf>
    <xf numFmtId="0" fontId="43" fillId="8" borderId="7" xfId="0" applyFont="1" applyFill="1" applyBorder="1" applyAlignment="1">
      <alignment horizontal="center"/>
    </xf>
    <xf numFmtId="164" fontId="44" fillId="8" borderId="7" xfId="0" applyNumberFormat="1" applyFont="1" applyFill="1" applyBorder="1" applyAlignment="1">
      <alignment horizontal="center"/>
    </xf>
    <xf numFmtId="164" fontId="45" fillId="8" borderId="11" xfId="0" applyNumberFormat="1" applyFont="1" applyFill="1" applyBorder="1" applyAlignment="1">
      <alignment horizontal="center"/>
    </xf>
    <xf numFmtId="0" fontId="41" fillId="8" borderId="0" xfId="0" applyFont="1" applyFill="1" applyBorder="1" applyAlignment="1">
      <alignment/>
    </xf>
    <xf numFmtId="0" fontId="46" fillId="8" borderId="2" xfId="0" applyFont="1" applyFill="1" applyBorder="1" applyAlignment="1">
      <alignment horizontal="center"/>
    </xf>
    <xf numFmtId="0" fontId="47" fillId="2" borderId="2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49" fillId="8" borderId="7" xfId="0" applyFont="1" applyFill="1" applyBorder="1" applyAlignment="1">
      <alignment horizontal="center"/>
    </xf>
    <xf numFmtId="0" fontId="50" fillId="8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8" fillId="2" borderId="14" xfId="0" applyFont="1" applyFill="1" applyBorder="1" applyAlignment="1">
      <alignment horizontal="left"/>
    </xf>
    <xf numFmtId="0" fontId="38" fillId="2" borderId="5" xfId="0" applyFont="1" applyFill="1" applyBorder="1" applyAlignment="1">
      <alignment horizontal="left"/>
    </xf>
    <xf numFmtId="8" fontId="1" fillId="2" borderId="3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39" fillId="3" borderId="2" xfId="0" applyFont="1" applyFill="1" applyBorder="1" applyAlignment="1">
      <alignment horizontal="center"/>
    </xf>
    <xf numFmtId="0" fontId="39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1"/>
  <sheetViews>
    <sheetView tabSelected="1" workbookViewId="0" topLeftCell="A591">
      <selection activeCell="C616" sqref="C616"/>
    </sheetView>
  </sheetViews>
  <sheetFormatPr defaultColWidth="11.421875" defaultRowHeight="12.75"/>
  <cols>
    <col min="1" max="1" width="12.421875" style="2" bestFit="1" customWidth="1"/>
    <col min="2" max="2" width="52.421875" style="2" customWidth="1"/>
    <col min="3" max="3" width="20.57421875" style="4" customWidth="1"/>
    <col min="4" max="4" width="30.00390625" style="3" customWidth="1"/>
    <col min="5" max="5" width="7.140625" style="2" customWidth="1"/>
    <col min="6" max="6" width="13.7109375" style="2" customWidth="1"/>
    <col min="7" max="7" width="10.00390625" style="1" customWidth="1"/>
    <col min="8" max="8" width="13.00390625" style="0" customWidth="1"/>
    <col min="9" max="16384" width="11.421875" style="59" customWidth="1"/>
  </cols>
  <sheetData>
    <row r="1" spans="1:8" ht="15.75">
      <c r="A1" s="69"/>
      <c r="B1" s="69"/>
      <c r="C1" s="70"/>
      <c r="D1" s="71"/>
      <c r="E1" s="69"/>
      <c r="F1" s="69"/>
      <c r="G1" s="72"/>
      <c r="H1" s="73"/>
    </row>
    <row r="2" spans="1:8" ht="26.25">
      <c r="A2" s="69"/>
      <c r="B2" s="74" t="s">
        <v>734</v>
      </c>
      <c r="C2" s="70"/>
      <c r="D2" s="71"/>
      <c r="E2" s="69"/>
      <c r="F2" s="69"/>
      <c r="G2" s="72"/>
      <c r="H2" s="73"/>
    </row>
    <row r="3" spans="1:8" ht="20.25">
      <c r="A3" s="69"/>
      <c r="B3" s="69"/>
      <c r="C3" s="75" t="s">
        <v>0</v>
      </c>
      <c r="D3" s="71"/>
      <c r="E3" s="69"/>
      <c r="F3" s="69"/>
      <c r="G3" s="72"/>
      <c r="H3" s="73"/>
    </row>
    <row r="4" spans="1:8" ht="15.75">
      <c r="A4" s="69"/>
      <c r="B4" s="69"/>
      <c r="C4" s="70"/>
      <c r="D4" s="71"/>
      <c r="E4" s="69"/>
      <c r="F4" s="69"/>
      <c r="G4" s="72"/>
      <c r="H4" s="73"/>
    </row>
    <row r="5" spans="1:8" ht="16.5" customHeight="1">
      <c r="A5" s="8"/>
      <c r="B5" s="10" t="s">
        <v>549</v>
      </c>
      <c r="C5" s="8"/>
      <c r="D5" s="8"/>
      <c r="E5" s="8"/>
      <c r="F5" s="8"/>
      <c r="G5" s="8"/>
      <c r="H5" s="56"/>
    </row>
    <row r="6" spans="1:8" ht="21" customHeight="1">
      <c r="A6" s="11"/>
      <c r="B6" s="18"/>
      <c r="C6" s="19" t="s">
        <v>735</v>
      </c>
      <c r="D6" s="20"/>
      <c r="E6" s="21"/>
      <c r="F6" s="22"/>
      <c r="G6" s="23"/>
      <c r="H6" s="9"/>
    </row>
    <row r="7" spans="1:8" ht="42.75" customHeight="1" thickBot="1">
      <c r="A7" s="16"/>
      <c r="B7" s="17"/>
      <c r="C7" s="52"/>
      <c r="D7" s="100" t="s">
        <v>406</v>
      </c>
      <c r="E7" s="53"/>
      <c r="F7" s="53"/>
      <c r="G7" s="54"/>
      <c r="H7" s="55"/>
    </row>
    <row r="8" spans="1:9" ht="17.25" customHeight="1">
      <c r="A8" s="113" t="s">
        <v>550</v>
      </c>
      <c r="B8" s="104" t="s">
        <v>366</v>
      </c>
      <c r="C8" s="112" t="s">
        <v>365</v>
      </c>
      <c r="D8" s="111" t="s">
        <v>552</v>
      </c>
      <c r="E8" s="105" t="s">
        <v>551</v>
      </c>
      <c r="F8" s="106" t="s">
        <v>460</v>
      </c>
      <c r="G8" s="109" t="s">
        <v>556</v>
      </c>
      <c r="H8" s="107" t="s">
        <v>364</v>
      </c>
      <c r="I8" s="108"/>
    </row>
    <row r="9" spans="1:8" ht="15.75">
      <c r="A9" s="5">
        <v>24094</v>
      </c>
      <c r="B9" s="114" t="s">
        <v>376</v>
      </c>
      <c r="C9" s="6" t="s">
        <v>463</v>
      </c>
      <c r="D9" s="14" t="s">
        <v>538</v>
      </c>
      <c r="E9" s="83">
        <v>12</v>
      </c>
      <c r="F9" s="102">
        <v>2.49</v>
      </c>
      <c r="G9" s="99"/>
      <c r="H9" s="57">
        <f>SUM(F9*G9)</f>
        <v>0</v>
      </c>
    </row>
    <row r="10" spans="1:8" ht="15.75">
      <c r="A10" s="5">
        <v>26820</v>
      </c>
      <c r="B10" s="114" t="s">
        <v>377</v>
      </c>
      <c r="C10" s="6" t="s">
        <v>465</v>
      </c>
      <c r="D10" s="12" t="s">
        <v>538</v>
      </c>
      <c r="E10" s="83">
        <v>12</v>
      </c>
      <c r="F10" s="102">
        <v>2.82</v>
      </c>
      <c r="G10" s="99"/>
      <c r="H10" s="57">
        <f aca="true" t="shared" si="0" ref="H10:H73">SUM(F10*G10)</f>
        <v>0</v>
      </c>
    </row>
    <row r="11" spans="1:8" ht="15.75">
      <c r="A11" s="5">
        <v>26822</v>
      </c>
      <c r="B11" s="114" t="s">
        <v>378</v>
      </c>
      <c r="C11" s="6" t="s">
        <v>465</v>
      </c>
      <c r="D11" s="12" t="s">
        <v>538</v>
      </c>
      <c r="E11" s="83">
        <v>12</v>
      </c>
      <c r="F11" s="102">
        <v>3.43</v>
      </c>
      <c r="G11" s="99"/>
      <c r="H11" s="57">
        <f t="shared" si="0"/>
        <v>0</v>
      </c>
    </row>
    <row r="12" spans="1:8" ht="17.25" customHeight="1">
      <c r="A12" s="5">
        <v>26823</v>
      </c>
      <c r="B12" s="114" t="s">
        <v>379</v>
      </c>
      <c r="C12" s="6" t="s">
        <v>465</v>
      </c>
      <c r="D12" s="12" t="s">
        <v>538</v>
      </c>
      <c r="E12" s="83">
        <v>12</v>
      </c>
      <c r="F12" s="102">
        <v>3.77</v>
      </c>
      <c r="G12" s="99">
        <v>12</v>
      </c>
      <c r="H12" s="57">
        <f t="shared" si="0"/>
        <v>45.24</v>
      </c>
    </row>
    <row r="13" spans="1:8" ht="15.75">
      <c r="A13" s="5">
        <v>24089</v>
      </c>
      <c r="B13" s="114" t="s">
        <v>736</v>
      </c>
      <c r="C13" s="6" t="s">
        <v>463</v>
      </c>
      <c r="D13" s="12" t="s">
        <v>538</v>
      </c>
      <c r="E13" s="83">
        <v>15</v>
      </c>
      <c r="F13" s="102">
        <v>1.2</v>
      </c>
      <c r="G13" s="99"/>
      <c r="H13" s="57">
        <f t="shared" si="0"/>
        <v>0</v>
      </c>
    </row>
    <row r="14" spans="1:8" ht="15.75">
      <c r="A14" s="5">
        <v>21910</v>
      </c>
      <c r="B14" s="114" t="s">
        <v>380</v>
      </c>
      <c r="C14" s="6" t="s">
        <v>114</v>
      </c>
      <c r="D14" s="12" t="s">
        <v>538</v>
      </c>
      <c r="E14" s="83">
        <v>10</v>
      </c>
      <c r="F14" s="102">
        <v>1.77</v>
      </c>
      <c r="G14" s="99"/>
      <c r="H14" s="57">
        <f t="shared" si="0"/>
        <v>0</v>
      </c>
    </row>
    <row r="15" spans="1:8" ht="15.75">
      <c r="A15" s="5">
        <v>24077</v>
      </c>
      <c r="B15" s="114" t="s">
        <v>381</v>
      </c>
      <c r="C15" s="6" t="s">
        <v>463</v>
      </c>
      <c r="D15" s="12" t="s">
        <v>538</v>
      </c>
      <c r="E15" s="83">
        <v>6</v>
      </c>
      <c r="F15" s="102">
        <v>1.8</v>
      </c>
      <c r="G15" s="99"/>
      <c r="H15" s="57">
        <f t="shared" si="0"/>
        <v>0</v>
      </c>
    </row>
    <row r="16" spans="1:8" ht="15.75">
      <c r="A16" s="5">
        <v>24092</v>
      </c>
      <c r="B16" s="114" t="s">
        <v>382</v>
      </c>
      <c r="C16" s="6" t="s">
        <v>463</v>
      </c>
      <c r="D16" s="12" t="s">
        <v>538</v>
      </c>
      <c r="E16" s="83">
        <v>6</v>
      </c>
      <c r="F16" s="102">
        <v>1.88</v>
      </c>
      <c r="G16" s="99"/>
      <c r="H16" s="57">
        <f t="shared" si="0"/>
        <v>0</v>
      </c>
    </row>
    <row r="17" spans="1:8" ht="15.75">
      <c r="A17" s="5">
        <v>24069</v>
      </c>
      <c r="B17" s="114" t="s">
        <v>603</v>
      </c>
      <c r="C17" s="6" t="s">
        <v>463</v>
      </c>
      <c r="D17" s="12" t="s">
        <v>538</v>
      </c>
      <c r="E17" s="83">
        <v>6</v>
      </c>
      <c r="F17" s="102">
        <v>1.02</v>
      </c>
      <c r="G17" s="99"/>
      <c r="H17" s="57">
        <f t="shared" si="0"/>
        <v>0</v>
      </c>
    </row>
    <row r="18" spans="1:8" ht="15.75">
      <c r="A18" s="5">
        <v>24085</v>
      </c>
      <c r="B18" s="114" t="s">
        <v>602</v>
      </c>
      <c r="C18" s="6" t="s">
        <v>463</v>
      </c>
      <c r="D18" s="12" t="s">
        <v>538</v>
      </c>
      <c r="E18" s="83">
        <v>6</v>
      </c>
      <c r="F18" s="102">
        <v>1.07</v>
      </c>
      <c r="G18" s="99"/>
      <c r="H18" s="57">
        <f t="shared" si="0"/>
        <v>0</v>
      </c>
    </row>
    <row r="19" spans="1:8" ht="15.75">
      <c r="A19" s="5">
        <v>24093</v>
      </c>
      <c r="B19" s="114" t="s">
        <v>383</v>
      </c>
      <c r="C19" s="6" t="s">
        <v>463</v>
      </c>
      <c r="D19" s="12" t="s">
        <v>538</v>
      </c>
      <c r="E19" s="83">
        <v>6</v>
      </c>
      <c r="F19" s="102">
        <v>2.23</v>
      </c>
      <c r="G19" s="99"/>
      <c r="H19" s="57">
        <f t="shared" si="0"/>
        <v>0</v>
      </c>
    </row>
    <row r="20" spans="1:8" ht="15.75">
      <c r="A20" s="5">
        <v>23618</v>
      </c>
      <c r="B20" s="114" t="s">
        <v>464</v>
      </c>
      <c r="C20" s="6" t="s">
        <v>465</v>
      </c>
      <c r="D20" s="15" t="s">
        <v>466</v>
      </c>
      <c r="E20" s="83">
        <v>1</v>
      </c>
      <c r="F20" s="102">
        <v>27.74</v>
      </c>
      <c r="G20" s="99"/>
      <c r="H20" s="57">
        <f t="shared" si="0"/>
        <v>0</v>
      </c>
    </row>
    <row r="21" spans="1:8" ht="15.75">
      <c r="A21" s="5">
        <v>27052</v>
      </c>
      <c r="B21" s="114" t="s">
        <v>384</v>
      </c>
      <c r="C21" s="6" t="s">
        <v>465</v>
      </c>
      <c r="D21" s="13" t="s">
        <v>466</v>
      </c>
      <c r="E21" s="83">
        <v>1</v>
      </c>
      <c r="F21" s="102">
        <v>10.89</v>
      </c>
      <c r="G21" s="99"/>
      <c r="H21" s="57">
        <f t="shared" si="0"/>
        <v>0</v>
      </c>
    </row>
    <row r="22" spans="1:8" ht="15.75">
      <c r="A22" s="5">
        <v>27051</v>
      </c>
      <c r="B22" s="114" t="s">
        <v>385</v>
      </c>
      <c r="C22" s="6" t="s">
        <v>465</v>
      </c>
      <c r="D22" s="13" t="s">
        <v>466</v>
      </c>
      <c r="E22" s="83">
        <v>6</v>
      </c>
      <c r="F22" s="102">
        <v>2.29</v>
      </c>
      <c r="G22" s="99"/>
      <c r="H22" s="57">
        <f t="shared" si="0"/>
        <v>0</v>
      </c>
    </row>
    <row r="23" spans="1:8" ht="15.75">
      <c r="A23" s="5">
        <v>24123</v>
      </c>
      <c r="B23" s="114" t="s">
        <v>737</v>
      </c>
      <c r="C23" s="6" t="s">
        <v>465</v>
      </c>
      <c r="D23" s="13" t="s">
        <v>466</v>
      </c>
      <c r="E23" s="83">
        <v>1</v>
      </c>
      <c r="F23" s="102">
        <v>46.19</v>
      </c>
      <c r="G23" s="99"/>
      <c r="H23" s="57">
        <f t="shared" si="0"/>
        <v>0</v>
      </c>
    </row>
    <row r="24" spans="1:8" ht="15.75">
      <c r="A24" s="5">
        <v>29217</v>
      </c>
      <c r="B24" s="114" t="s">
        <v>386</v>
      </c>
      <c r="C24" s="6" t="s">
        <v>467</v>
      </c>
      <c r="D24" s="13" t="s">
        <v>466</v>
      </c>
      <c r="E24" s="83">
        <v>6</v>
      </c>
      <c r="F24" s="102">
        <v>2.55</v>
      </c>
      <c r="G24" s="99"/>
      <c r="H24" s="57">
        <f t="shared" si="0"/>
        <v>0</v>
      </c>
    </row>
    <row r="25" spans="1:8" ht="15.75">
      <c r="A25" s="5">
        <v>20199</v>
      </c>
      <c r="B25" s="114" t="s">
        <v>387</v>
      </c>
      <c r="C25" s="6" t="s">
        <v>540</v>
      </c>
      <c r="D25" s="13" t="s">
        <v>466</v>
      </c>
      <c r="E25" s="83">
        <v>6</v>
      </c>
      <c r="F25" s="102">
        <v>1.61</v>
      </c>
      <c r="G25" s="99"/>
      <c r="H25" s="57">
        <f t="shared" si="0"/>
        <v>0</v>
      </c>
    </row>
    <row r="26" spans="1:8" ht="15.75">
      <c r="A26" s="5">
        <v>27820</v>
      </c>
      <c r="B26" s="114" t="s">
        <v>388</v>
      </c>
      <c r="C26" s="6" t="s">
        <v>389</v>
      </c>
      <c r="D26" s="13" t="s">
        <v>466</v>
      </c>
      <c r="E26" s="83">
        <v>12</v>
      </c>
      <c r="F26" s="102">
        <v>3.07</v>
      </c>
      <c r="G26" s="99"/>
      <c r="H26" s="57">
        <f t="shared" si="0"/>
        <v>0</v>
      </c>
    </row>
    <row r="27" spans="1:8" ht="15.75">
      <c r="A27" s="5">
        <v>24125</v>
      </c>
      <c r="B27" s="114" t="s">
        <v>390</v>
      </c>
      <c r="C27" s="6" t="s">
        <v>465</v>
      </c>
      <c r="D27" s="13" t="s">
        <v>466</v>
      </c>
      <c r="E27" s="83">
        <v>1</v>
      </c>
      <c r="F27" s="102">
        <v>13.45</v>
      </c>
      <c r="G27" s="99"/>
      <c r="H27" s="57">
        <f t="shared" si="0"/>
        <v>0</v>
      </c>
    </row>
    <row r="28" spans="1:8" ht="15.75">
      <c r="A28" s="5">
        <v>23303</v>
      </c>
      <c r="B28" s="114" t="s">
        <v>391</v>
      </c>
      <c r="C28" s="6" t="s">
        <v>535</v>
      </c>
      <c r="D28" s="13" t="s">
        <v>466</v>
      </c>
      <c r="E28" s="83">
        <v>8</v>
      </c>
      <c r="F28" s="102">
        <v>2.99</v>
      </c>
      <c r="G28" s="99"/>
      <c r="H28" s="57">
        <f t="shared" si="0"/>
        <v>0</v>
      </c>
    </row>
    <row r="29" spans="1:8" ht="15.75">
      <c r="A29" s="5">
        <v>20650</v>
      </c>
      <c r="B29" s="114" t="s">
        <v>392</v>
      </c>
      <c r="C29" s="6" t="s">
        <v>540</v>
      </c>
      <c r="D29" s="14" t="s">
        <v>539</v>
      </c>
      <c r="E29" s="83">
        <v>6</v>
      </c>
      <c r="F29" s="102">
        <v>8.78</v>
      </c>
      <c r="G29" s="99"/>
      <c r="H29" s="57">
        <f t="shared" si="0"/>
        <v>0</v>
      </c>
    </row>
    <row r="30" spans="1:8" ht="15.75">
      <c r="A30" s="5">
        <v>20201</v>
      </c>
      <c r="B30" s="114" t="s">
        <v>393</v>
      </c>
      <c r="C30" s="6" t="s">
        <v>540</v>
      </c>
      <c r="D30" s="13" t="s">
        <v>539</v>
      </c>
      <c r="E30" s="83">
        <v>6</v>
      </c>
      <c r="F30" s="102">
        <v>4.14</v>
      </c>
      <c r="G30" s="99"/>
      <c r="H30" s="57">
        <f t="shared" si="0"/>
        <v>0</v>
      </c>
    </row>
    <row r="31" spans="1:8" ht="15.75">
      <c r="A31" s="5">
        <v>20202</v>
      </c>
      <c r="B31" s="114" t="s">
        <v>394</v>
      </c>
      <c r="C31" s="6" t="s">
        <v>540</v>
      </c>
      <c r="D31" s="13" t="s">
        <v>539</v>
      </c>
      <c r="E31" s="83">
        <v>6</v>
      </c>
      <c r="F31" s="102">
        <v>8.63</v>
      </c>
      <c r="G31" s="99"/>
      <c r="H31" s="57">
        <f t="shared" si="0"/>
        <v>0</v>
      </c>
    </row>
    <row r="32" spans="1:8" ht="15.75">
      <c r="A32" s="5">
        <v>20207</v>
      </c>
      <c r="B32" s="114" t="s">
        <v>395</v>
      </c>
      <c r="C32" s="6" t="s">
        <v>540</v>
      </c>
      <c r="D32" s="13" t="s">
        <v>539</v>
      </c>
      <c r="E32" s="83">
        <v>6</v>
      </c>
      <c r="F32" s="102">
        <v>5.42</v>
      </c>
      <c r="G32" s="99"/>
      <c r="H32" s="57">
        <f t="shared" si="0"/>
        <v>0</v>
      </c>
    </row>
    <row r="33" spans="1:8" ht="15.75">
      <c r="A33" s="5">
        <v>20198</v>
      </c>
      <c r="B33" s="114" t="s">
        <v>396</v>
      </c>
      <c r="C33" s="6" t="s">
        <v>540</v>
      </c>
      <c r="D33" s="13" t="s">
        <v>539</v>
      </c>
      <c r="E33" s="83">
        <v>6</v>
      </c>
      <c r="F33" s="102">
        <v>4.78</v>
      </c>
      <c r="G33" s="99"/>
      <c r="H33" s="57">
        <f t="shared" si="0"/>
        <v>0</v>
      </c>
    </row>
    <row r="34" spans="1:8" ht="15.75">
      <c r="A34" s="5">
        <v>20204</v>
      </c>
      <c r="B34" s="114" t="s">
        <v>397</v>
      </c>
      <c r="C34" s="6" t="s">
        <v>540</v>
      </c>
      <c r="D34" s="13" t="s">
        <v>539</v>
      </c>
      <c r="E34" s="83">
        <v>6</v>
      </c>
      <c r="F34" s="102">
        <v>3.92</v>
      </c>
      <c r="G34" s="99"/>
      <c r="H34" s="57">
        <f t="shared" si="0"/>
        <v>0</v>
      </c>
    </row>
    <row r="35" spans="1:8" ht="15.75">
      <c r="A35" s="5">
        <v>20203</v>
      </c>
      <c r="B35" s="114" t="s">
        <v>398</v>
      </c>
      <c r="C35" s="6" t="s">
        <v>540</v>
      </c>
      <c r="D35" s="13" t="s">
        <v>539</v>
      </c>
      <c r="E35" s="83">
        <v>6</v>
      </c>
      <c r="F35" s="102">
        <v>4.18</v>
      </c>
      <c r="G35" s="99"/>
      <c r="H35" s="57">
        <f t="shared" si="0"/>
        <v>0</v>
      </c>
    </row>
    <row r="36" spans="1:8" ht="15.75">
      <c r="A36" s="5">
        <v>23419</v>
      </c>
      <c r="B36" s="114" t="s">
        <v>399</v>
      </c>
      <c r="C36" s="6" t="s">
        <v>171</v>
      </c>
      <c r="D36" s="13" t="s">
        <v>539</v>
      </c>
      <c r="E36" s="83">
        <v>6</v>
      </c>
      <c r="F36" s="102">
        <v>7.23</v>
      </c>
      <c r="G36" s="99"/>
      <c r="H36" s="57">
        <f t="shared" si="0"/>
        <v>0</v>
      </c>
    </row>
    <row r="37" spans="1:8" ht="15.75">
      <c r="A37" s="5">
        <v>29572</v>
      </c>
      <c r="B37" s="114" t="s">
        <v>400</v>
      </c>
      <c r="C37" s="6" t="s">
        <v>508</v>
      </c>
      <c r="D37" s="13" t="s">
        <v>539</v>
      </c>
      <c r="E37" s="83">
        <v>12</v>
      </c>
      <c r="F37" s="102">
        <v>3.86</v>
      </c>
      <c r="G37" s="99"/>
      <c r="H37" s="57">
        <f t="shared" si="0"/>
        <v>0</v>
      </c>
    </row>
    <row r="38" spans="1:8" ht="15.75">
      <c r="A38" s="5">
        <v>20211</v>
      </c>
      <c r="B38" s="114" t="s">
        <v>401</v>
      </c>
      <c r="C38" s="6" t="s">
        <v>540</v>
      </c>
      <c r="D38" s="13" t="s">
        <v>539</v>
      </c>
      <c r="E38" s="83">
        <v>6</v>
      </c>
      <c r="F38" s="102">
        <v>6.09</v>
      </c>
      <c r="G38" s="99"/>
      <c r="H38" s="57">
        <f t="shared" si="0"/>
        <v>0</v>
      </c>
    </row>
    <row r="39" spans="1:8" ht="15.75">
      <c r="A39" s="5">
        <v>20212</v>
      </c>
      <c r="B39" s="114" t="s">
        <v>402</v>
      </c>
      <c r="C39" s="6" t="s">
        <v>540</v>
      </c>
      <c r="D39" s="13" t="s">
        <v>539</v>
      </c>
      <c r="E39" s="83">
        <v>6</v>
      </c>
      <c r="F39" s="102">
        <v>12.24</v>
      </c>
      <c r="G39" s="99"/>
      <c r="H39" s="57">
        <f t="shared" si="0"/>
        <v>0</v>
      </c>
    </row>
    <row r="40" spans="1:8" ht="15.75">
      <c r="A40" s="5">
        <v>20208</v>
      </c>
      <c r="B40" s="114" t="s">
        <v>403</v>
      </c>
      <c r="C40" s="6" t="s">
        <v>540</v>
      </c>
      <c r="D40" s="13" t="s">
        <v>539</v>
      </c>
      <c r="E40" s="83">
        <v>6</v>
      </c>
      <c r="F40" s="102">
        <v>5.44</v>
      </c>
      <c r="G40" s="99"/>
      <c r="H40" s="57">
        <f t="shared" si="0"/>
        <v>0</v>
      </c>
    </row>
    <row r="41" spans="1:8" ht="15.75">
      <c r="A41" s="5">
        <v>20209</v>
      </c>
      <c r="B41" s="114" t="s">
        <v>404</v>
      </c>
      <c r="C41" s="6" t="s">
        <v>540</v>
      </c>
      <c r="D41" s="13" t="s">
        <v>539</v>
      </c>
      <c r="E41" s="83">
        <v>6</v>
      </c>
      <c r="F41" s="102">
        <v>10.34</v>
      </c>
      <c r="G41" s="99"/>
      <c r="H41" s="57">
        <f t="shared" si="0"/>
        <v>0</v>
      </c>
    </row>
    <row r="42" spans="1:8" ht="15.75">
      <c r="A42" s="5">
        <v>20213</v>
      </c>
      <c r="B42" s="114" t="s">
        <v>405</v>
      </c>
      <c r="C42" s="6" t="s">
        <v>540</v>
      </c>
      <c r="D42" s="13" t="s">
        <v>539</v>
      </c>
      <c r="E42" s="83">
        <v>6</v>
      </c>
      <c r="F42" s="102">
        <v>2.79</v>
      </c>
      <c r="G42" s="99"/>
      <c r="H42" s="57">
        <f t="shared" si="0"/>
        <v>0</v>
      </c>
    </row>
    <row r="43" spans="1:8" ht="15.75">
      <c r="A43" s="5">
        <v>20225</v>
      </c>
      <c r="B43" s="114" t="s">
        <v>407</v>
      </c>
      <c r="C43" s="6" t="s">
        <v>540</v>
      </c>
      <c r="D43" s="13" t="s">
        <v>539</v>
      </c>
      <c r="E43" s="83">
        <v>6</v>
      </c>
      <c r="F43" s="102">
        <v>5.06</v>
      </c>
      <c r="G43" s="99"/>
      <c r="H43" s="57">
        <f t="shared" si="0"/>
        <v>0</v>
      </c>
    </row>
    <row r="44" spans="1:8" ht="15.75">
      <c r="A44" s="5">
        <v>20205</v>
      </c>
      <c r="B44" s="114" t="s">
        <v>408</v>
      </c>
      <c r="C44" s="6" t="s">
        <v>540</v>
      </c>
      <c r="D44" s="13" t="s">
        <v>539</v>
      </c>
      <c r="E44" s="83">
        <v>6</v>
      </c>
      <c r="F44" s="102">
        <v>6.31</v>
      </c>
      <c r="G44" s="99"/>
      <c r="H44" s="57">
        <f t="shared" si="0"/>
        <v>0</v>
      </c>
    </row>
    <row r="45" spans="1:8" ht="15.75">
      <c r="A45" s="5">
        <v>20206</v>
      </c>
      <c r="B45" s="114" t="s">
        <v>409</v>
      </c>
      <c r="C45" s="6" t="s">
        <v>540</v>
      </c>
      <c r="D45" s="13" t="s">
        <v>539</v>
      </c>
      <c r="E45" s="83">
        <v>6</v>
      </c>
      <c r="F45" s="102">
        <v>11.81</v>
      </c>
      <c r="G45" s="99"/>
      <c r="H45" s="57">
        <f t="shared" si="0"/>
        <v>0</v>
      </c>
    </row>
    <row r="46" spans="1:8" ht="15.75">
      <c r="A46" s="5">
        <v>20218</v>
      </c>
      <c r="B46" s="114" t="s">
        <v>410</v>
      </c>
      <c r="C46" s="6" t="s">
        <v>540</v>
      </c>
      <c r="D46" s="13" t="s">
        <v>539</v>
      </c>
      <c r="E46" s="83">
        <v>6</v>
      </c>
      <c r="F46" s="102">
        <v>5.31</v>
      </c>
      <c r="G46" s="99"/>
      <c r="H46" s="57">
        <f t="shared" si="0"/>
        <v>0</v>
      </c>
    </row>
    <row r="47" spans="1:8" ht="15.75">
      <c r="A47" s="5">
        <v>20215</v>
      </c>
      <c r="B47" s="114" t="s">
        <v>411</v>
      </c>
      <c r="C47" s="6" t="s">
        <v>540</v>
      </c>
      <c r="D47" s="12" t="s">
        <v>539</v>
      </c>
      <c r="E47" s="83">
        <v>6</v>
      </c>
      <c r="F47" s="102">
        <v>5.52</v>
      </c>
      <c r="G47" s="99"/>
      <c r="H47" s="57">
        <f t="shared" si="0"/>
        <v>0</v>
      </c>
    </row>
    <row r="48" spans="1:8" ht="15.75">
      <c r="A48" s="5">
        <v>20214</v>
      </c>
      <c r="B48" s="114" t="s">
        <v>738</v>
      </c>
      <c r="C48" s="6" t="s">
        <v>541</v>
      </c>
      <c r="D48" s="12" t="s">
        <v>539</v>
      </c>
      <c r="E48" s="83">
        <v>6</v>
      </c>
      <c r="F48" s="102">
        <v>3.13</v>
      </c>
      <c r="G48" s="99"/>
      <c r="H48" s="57">
        <f t="shared" si="0"/>
        <v>0</v>
      </c>
    </row>
    <row r="49" spans="1:8" ht="15.75">
      <c r="A49" s="5">
        <v>20926</v>
      </c>
      <c r="B49" s="114" t="s">
        <v>542</v>
      </c>
      <c r="C49" s="6" t="s">
        <v>468</v>
      </c>
      <c r="D49" s="12" t="s">
        <v>539</v>
      </c>
      <c r="E49" s="83">
        <v>6</v>
      </c>
      <c r="F49" s="102">
        <v>6.16</v>
      </c>
      <c r="G49" s="99"/>
      <c r="H49" s="57">
        <f t="shared" si="0"/>
        <v>0</v>
      </c>
    </row>
    <row r="50" spans="1:8" ht="15.75">
      <c r="A50" s="5">
        <v>24914</v>
      </c>
      <c r="B50" s="114" t="s">
        <v>412</v>
      </c>
      <c r="C50" s="6" t="s">
        <v>469</v>
      </c>
      <c r="D50" s="14" t="s">
        <v>470</v>
      </c>
      <c r="E50" s="83">
        <v>6</v>
      </c>
      <c r="F50" s="102">
        <v>2.15</v>
      </c>
      <c r="G50" s="99"/>
      <c r="H50" s="57">
        <f t="shared" si="0"/>
        <v>0</v>
      </c>
    </row>
    <row r="51" spans="1:8" ht="15.75">
      <c r="A51" s="5">
        <v>26212</v>
      </c>
      <c r="B51" s="114" t="s">
        <v>1</v>
      </c>
      <c r="C51" s="6" t="s">
        <v>465</v>
      </c>
      <c r="D51" s="12" t="s">
        <v>470</v>
      </c>
      <c r="E51" s="83">
        <v>1</v>
      </c>
      <c r="F51" s="102">
        <v>39</v>
      </c>
      <c r="G51" s="99"/>
      <c r="H51" s="57">
        <f t="shared" si="0"/>
        <v>0</v>
      </c>
    </row>
    <row r="52" spans="1:8" ht="15.75">
      <c r="A52" s="5">
        <v>26208</v>
      </c>
      <c r="B52" s="114" t="s">
        <v>2</v>
      </c>
      <c r="C52" s="6" t="s">
        <v>465</v>
      </c>
      <c r="D52" s="12" t="s">
        <v>470</v>
      </c>
      <c r="E52" s="83">
        <v>1</v>
      </c>
      <c r="F52" s="102">
        <v>8.03</v>
      </c>
      <c r="G52" s="99"/>
      <c r="H52" s="57">
        <f t="shared" si="0"/>
        <v>0</v>
      </c>
    </row>
    <row r="53" spans="1:8" ht="15.75">
      <c r="A53" s="5">
        <v>26206</v>
      </c>
      <c r="B53" s="114" t="s">
        <v>3</v>
      </c>
      <c r="C53" s="6" t="s">
        <v>465</v>
      </c>
      <c r="D53" s="12" t="s">
        <v>470</v>
      </c>
      <c r="E53" s="83">
        <v>1</v>
      </c>
      <c r="F53" s="102">
        <v>8.43</v>
      </c>
      <c r="G53" s="99"/>
      <c r="H53" s="57">
        <f t="shared" si="0"/>
        <v>0</v>
      </c>
    </row>
    <row r="54" spans="1:8" ht="15.75">
      <c r="A54" s="5">
        <v>26210</v>
      </c>
      <c r="B54" s="114" t="s">
        <v>585</v>
      </c>
      <c r="C54" s="6" t="s">
        <v>465</v>
      </c>
      <c r="D54" s="12" t="s">
        <v>470</v>
      </c>
      <c r="E54" s="83">
        <v>1</v>
      </c>
      <c r="F54" s="102">
        <v>40.21</v>
      </c>
      <c r="G54" s="99"/>
      <c r="H54" s="57">
        <f t="shared" si="0"/>
        <v>0</v>
      </c>
    </row>
    <row r="55" spans="1:8" ht="15.75">
      <c r="A55" s="5">
        <v>26207</v>
      </c>
      <c r="B55" s="114" t="s">
        <v>604</v>
      </c>
      <c r="C55" s="6" t="s">
        <v>465</v>
      </c>
      <c r="D55" s="12" t="s">
        <v>470</v>
      </c>
      <c r="E55" s="83">
        <v>1</v>
      </c>
      <c r="F55" s="102">
        <v>8.29</v>
      </c>
      <c r="G55" s="99"/>
      <c r="H55" s="57">
        <f t="shared" si="0"/>
        <v>0</v>
      </c>
    </row>
    <row r="56" spans="1:8" ht="15.75">
      <c r="A56" s="5">
        <v>26945</v>
      </c>
      <c r="B56" s="114" t="s">
        <v>4</v>
      </c>
      <c r="C56" s="6" t="s">
        <v>465</v>
      </c>
      <c r="D56" s="12" t="s">
        <v>470</v>
      </c>
      <c r="E56" s="83">
        <v>10</v>
      </c>
      <c r="F56" s="102">
        <v>2.02</v>
      </c>
      <c r="G56" s="99"/>
      <c r="H56" s="57">
        <f t="shared" si="0"/>
        <v>0</v>
      </c>
    </row>
    <row r="57" spans="1:8" ht="15.75">
      <c r="A57" s="5">
        <v>26211</v>
      </c>
      <c r="B57" s="114" t="s">
        <v>739</v>
      </c>
      <c r="C57" s="6" t="s">
        <v>465</v>
      </c>
      <c r="D57" s="12" t="s">
        <v>470</v>
      </c>
      <c r="E57" s="83">
        <v>1</v>
      </c>
      <c r="F57" s="102">
        <v>39.82</v>
      </c>
      <c r="G57" s="99"/>
      <c r="H57" s="57">
        <f t="shared" si="0"/>
        <v>0</v>
      </c>
    </row>
    <row r="58" spans="1:8" ht="15.75">
      <c r="A58" s="5">
        <v>25873</v>
      </c>
      <c r="B58" s="114" t="s">
        <v>413</v>
      </c>
      <c r="C58" s="6" t="s">
        <v>469</v>
      </c>
      <c r="D58" s="12" t="s">
        <v>470</v>
      </c>
      <c r="E58" s="83">
        <v>1</v>
      </c>
      <c r="F58" s="102">
        <v>6.06</v>
      </c>
      <c r="G58" s="99"/>
      <c r="H58" s="57">
        <f t="shared" si="0"/>
        <v>0</v>
      </c>
    </row>
    <row r="59" spans="1:8" ht="15.75">
      <c r="A59" s="5">
        <v>25874</v>
      </c>
      <c r="B59" s="114" t="s">
        <v>414</v>
      </c>
      <c r="C59" s="6" t="s">
        <v>469</v>
      </c>
      <c r="D59" s="12" t="s">
        <v>470</v>
      </c>
      <c r="E59" s="83">
        <v>6</v>
      </c>
      <c r="F59" s="102">
        <v>1.38</v>
      </c>
      <c r="G59" s="99"/>
      <c r="H59" s="57">
        <f t="shared" si="0"/>
        <v>0</v>
      </c>
    </row>
    <row r="60" spans="1:8" ht="15.75">
      <c r="A60" s="5">
        <v>24892</v>
      </c>
      <c r="B60" s="114" t="s">
        <v>415</v>
      </c>
      <c r="C60" s="6" t="s">
        <v>469</v>
      </c>
      <c r="D60" s="12" t="s">
        <v>470</v>
      </c>
      <c r="E60" s="83">
        <v>6</v>
      </c>
      <c r="F60" s="102">
        <v>2.6</v>
      </c>
      <c r="G60" s="99"/>
      <c r="H60" s="57">
        <f t="shared" si="0"/>
        <v>0</v>
      </c>
    </row>
    <row r="61" spans="1:8" ht="15.75">
      <c r="A61" s="5">
        <v>24889</v>
      </c>
      <c r="B61" s="114" t="s">
        <v>416</v>
      </c>
      <c r="C61" s="6" t="s">
        <v>469</v>
      </c>
      <c r="D61" s="12" t="s">
        <v>470</v>
      </c>
      <c r="E61" s="83">
        <v>6</v>
      </c>
      <c r="F61" s="102">
        <v>1.79</v>
      </c>
      <c r="G61" s="99"/>
      <c r="H61" s="57">
        <f t="shared" si="0"/>
        <v>0</v>
      </c>
    </row>
    <row r="62" spans="1:8" ht="15.75">
      <c r="A62" s="5">
        <v>24899</v>
      </c>
      <c r="B62" s="114" t="s">
        <v>417</v>
      </c>
      <c r="C62" s="6" t="s">
        <v>469</v>
      </c>
      <c r="D62" s="13" t="s">
        <v>470</v>
      </c>
      <c r="E62" s="83">
        <v>6</v>
      </c>
      <c r="F62" s="102">
        <v>2.83</v>
      </c>
      <c r="G62" s="99"/>
      <c r="H62" s="57">
        <f t="shared" si="0"/>
        <v>0</v>
      </c>
    </row>
    <row r="63" spans="1:8" ht="15.75">
      <c r="A63" s="5">
        <v>25831</v>
      </c>
      <c r="B63" s="114" t="s">
        <v>418</v>
      </c>
      <c r="C63" s="6" t="s">
        <v>469</v>
      </c>
      <c r="D63" s="13" t="s">
        <v>470</v>
      </c>
      <c r="E63" s="83">
        <v>6</v>
      </c>
      <c r="F63" s="102">
        <v>1.58</v>
      </c>
      <c r="G63" s="99"/>
      <c r="H63" s="57">
        <f t="shared" si="0"/>
        <v>0</v>
      </c>
    </row>
    <row r="64" spans="1:8" ht="15.75">
      <c r="A64" s="5">
        <v>25807</v>
      </c>
      <c r="B64" s="114" t="s">
        <v>471</v>
      </c>
      <c r="C64" s="6" t="s">
        <v>469</v>
      </c>
      <c r="D64" s="13" t="s">
        <v>470</v>
      </c>
      <c r="E64" s="83">
        <v>6</v>
      </c>
      <c r="F64" s="102">
        <v>2.18</v>
      </c>
      <c r="G64" s="99"/>
      <c r="H64" s="57">
        <f t="shared" si="0"/>
        <v>0</v>
      </c>
    </row>
    <row r="65" spans="1:8" ht="15.75">
      <c r="A65" s="5">
        <v>26942</v>
      </c>
      <c r="B65" s="114" t="s">
        <v>605</v>
      </c>
      <c r="C65" s="6" t="s">
        <v>465</v>
      </c>
      <c r="D65" s="12" t="s">
        <v>470</v>
      </c>
      <c r="E65" s="83">
        <v>10</v>
      </c>
      <c r="F65" s="102">
        <v>2.03</v>
      </c>
      <c r="G65" s="99"/>
      <c r="H65" s="57">
        <f t="shared" si="0"/>
        <v>0</v>
      </c>
    </row>
    <row r="66" spans="1:8" ht="15.75">
      <c r="A66" s="5">
        <v>24933</v>
      </c>
      <c r="B66" s="114" t="s">
        <v>419</v>
      </c>
      <c r="C66" s="6" t="s">
        <v>469</v>
      </c>
      <c r="D66" s="13" t="s">
        <v>470</v>
      </c>
      <c r="E66" s="83">
        <v>6</v>
      </c>
      <c r="F66" s="102">
        <v>1.13</v>
      </c>
      <c r="G66" s="99"/>
      <c r="H66" s="57">
        <f t="shared" si="0"/>
        <v>0</v>
      </c>
    </row>
    <row r="67" spans="1:8" ht="15.75">
      <c r="A67" s="5">
        <v>20523</v>
      </c>
      <c r="B67" s="114" t="s">
        <v>740</v>
      </c>
      <c r="C67" s="6" t="s">
        <v>474</v>
      </c>
      <c r="D67" s="15" t="s">
        <v>472</v>
      </c>
      <c r="E67" s="83">
        <v>6</v>
      </c>
      <c r="F67" s="102">
        <v>4.89</v>
      </c>
      <c r="G67" s="99"/>
      <c r="H67" s="57">
        <f t="shared" si="0"/>
        <v>0</v>
      </c>
    </row>
    <row r="68" spans="1:8" ht="15.75">
      <c r="A68" s="5">
        <v>20821</v>
      </c>
      <c r="B68" s="114" t="s">
        <v>5</v>
      </c>
      <c r="C68" s="6" t="s">
        <v>6</v>
      </c>
      <c r="D68" s="13" t="s">
        <v>472</v>
      </c>
      <c r="E68" s="83">
        <v>6</v>
      </c>
      <c r="F68" s="102">
        <v>13.18</v>
      </c>
      <c r="G68" s="99"/>
      <c r="H68" s="57">
        <f t="shared" si="0"/>
        <v>0</v>
      </c>
    </row>
    <row r="69" spans="1:8" ht="15.75">
      <c r="A69" s="5">
        <v>20810</v>
      </c>
      <c r="B69" s="114" t="s">
        <v>586</v>
      </c>
      <c r="C69" s="6" t="s">
        <v>6</v>
      </c>
      <c r="D69" s="13" t="s">
        <v>472</v>
      </c>
      <c r="E69" s="83">
        <v>1</v>
      </c>
      <c r="F69" s="102">
        <v>22.1</v>
      </c>
      <c r="G69" s="99"/>
      <c r="H69" s="57">
        <f t="shared" si="0"/>
        <v>0</v>
      </c>
    </row>
    <row r="70" spans="1:8" ht="15.75">
      <c r="A70" s="5">
        <v>24320</v>
      </c>
      <c r="B70" s="114" t="s">
        <v>7</v>
      </c>
      <c r="C70" s="6" t="s">
        <v>575</v>
      </c>
      <c r="D70" s="13" t="s">
        <v>472</v>
      </c>
      <c r="E70" s="83">
        <v>1</v>
      </c>
      <c r="F70" s="102">
        <v>25.31</v>
      </c>
      <c r="G70" s="99"/>
      <c r="H70" s="57">
        <f t="shared" si="0"/>
        <v>0</v>
      </c>
    </row>
    <row r="71" spans="1:8" ht="15.75">
      <c r="A71" s="5">
        <v>20549</v>
      </c>
      <c r="B71" s="114" t="s">
        <v>8</v>
      </c>
      <c r="C71" s="6" t="s">
        <v>474</v>
      </c>
      <c r="D71" s="13" t="s">
        <v>472</v>
      </c>
      <c r="E71" s="83">
        <v>1</v>
      </c>
      <c r="F71" s="102">
        <v>35.35</v>
      </c>
      <c r="G71" s="99"/>
      <c r="H71" s="57">
        <f t="shared" si="0"/>
        <v>0</v>
      </c>
    </row>
    <row r="72" spans="1:8" ht="15.75">
      <c r="A72" s="5">
        <v>20503</v>
      </c>
      <c r="B72" s="114" t="s">
        <v>9</v>
      </c>
      <c r="C72" s="6" t="s">
        <v>474</v>
      </c>
      <c r="D72" s="13" t="s">
        <v>472</v>
      </c>
      <c r="E72" s="83">
        <v>6</v>
      </c>
      <c r="F72" s="102">
        <v>7.83</v>
      </c>
      <c r="G72" s="99"/>
      <c r="H72" s="57">
        <f t="shared" si="0"/>
        <v>0</v>
      </c>
    </row>
    <row r="73" spans="1:8" ht="15.75">
      <c r="A73" s="5">
        <v>24811</v>
      </c>
      <c r="B73" s="114" t="s">
        <v>10</v>
      </c>
      <c r="C73" s="6" t="s">
        <v>473</v>
      </c>
      <c r="D73" s="13" t="s">
        <v>472</v>
      </c>
      <c r="E73" s="83">
        <v>3</v>
      </c>
      <c r="F73" s="102">
        <v>34.82</v>
      </c>
      <c r="G73" s="99"/>
      <c r="H73" s="57">
        <f t="shared" si="0"/>
        <v>0</v>
      </c>
    </row>
    <row r="74" spans="1:8" ht="15.75">
      <c r="A74" s="5">
        <v>20500</v>
      </c>
      <c r="B74" s="114" t="s">
        <v>11</v>
      </c>
      <c r="C74" s="6" t="s">
        <v>474</v>
      </c>
      <c r="D74" s="13" t="s">
        <v>472</v>
      </c>
      <c r="E74" s="83">
        <v>6</v>
      </c>
      <c r="F74" s="102">
        <v>7.83</v>
      </c>
      <c r="G74" s="99"/>
      <c r="H74" s="57">
        <f aca="true" t="shared" si="1" ref="H74:H137">SUM(F74*G74)</f>
        <v>0</v>
      </c>
    </row>
    <row r="75" spans="1:8" ht="15.75">
      <c r="A75" s="5">
        <v>20548</v>
      </c>
      <c r="B75" s="114" t="s">
        <v>12</v>
      </c>
      <c r="C75" s="6" t="s">
        <v>474</v>
      </c>
      <c r="D75" s="13" t="s">
        <v>472</v>
      </c>
      <c r="E75" s="83">
        <v>1</v>
      </c>
      <c r="F75" s="102">
        <v>37.14</v>
      </c>
      <c r="G75" s="99"/>
      <c r="H75" s="57">
        <f t="shared" si="1"/>
        <v>0</v>
      </c>
    </row>
    <row r="76" spans="1:8" ht="15.75">
      <c r="A76" s="5">
        <v>20509</v>
      </c>
      <c r="B76" s="114" t="s">
        <v>13</v>
      </c>
      <c r="C76" s="6" t="s">
        <v>474</v>
      </c>
      <c r="D76" s="13" t="s">
        <v>472</v>
      </c>
      <c r="E76" s="83">
        <v>6</v>
      </c>
      <c r="F76" s="102">
        <v>5.66</v>
      </c>
      <c r="G76" s="99"/>
      <c r="H76" s="57">
        <f t="shared" si="1"/>
        <v>0</v>
      </c>
    </row>
    <row r="77" spans="1:8" ht="15.75">
      <c r="A77" s="5">
        <v>20515</v>
      </c>
      <c r="B77" s="114" t="s">
        <v>606</v>
      </c>
      <c r="C77" s="6" t="s">
        <v>474</v>
      </c>
      <c r="D77" s="13" t="s">
        <v>472</v>
      </c>
      <c r="E77" s="83">
        <v>6</v>
      </c>
      <c r="F77" s="102">
        <v>4.91</v>
      </c>
      <c r="G77" s="99"/>
      <c r="H77" s="57">
        <f t="shared" si="1"/>
        <v>0</v>
      </c>
    </row>
    <row r="78" spans="1:8" ht="15.75">
      <c r="A78" s="5">
        <v>20802</v>
      </c>
      <c r="B78" s="114" t="s">
        <v>14</v>
      </c>
      <c r="C78" s="6" t="s">
        <v>6</v>
      </c>
      <c r="D78" s="13" t="s">
        <v>472</v>
      </c>
      <c r="E78" s="83">
        <v>6</v>
      </c>
      <c r="F78" s="102">
        <v>5.41</v>
      </c>
      <c r="G78" s="99"/>
      <c r="H78" s="57">
        <f t="shared" si="1"/>
        <v>0</v>
      </c>
    </row>
    <row r="79" spans="1:8" ht="15.75">
      <c r="A79" s="5">
        <v>24322</v>
      </c>
      <c r="B79" s="114" t="s">
        <v>15</v>
      </c>
      <c r="C79" s="6" t="s">
        <v>575</v>
      </c>
      <c r="D79" s="13" t="s">
        <v>472</v>
      </c>
      <c r="E79" s="83">
        <v>6</v>
      </c>
      <c r="F79" s="102">
        <v>7.66</v>
      </c>
      <c r="G79" s="99"/>
      <c r="H79" s="57">
        <f t="shared" si="1"/>
        <v>0</v>
      </c>
    </row>
    <row r="80" spans="1:8" ht="15.75">
      <c r="A80" s="5">
        <v>20829</v>
      </c>
      <c r="B80" s="114" t="s">
        <v>16</v>
      </c>
      <c r="C80" s="6" t="s">
        <v>6</v>
      </c>
      <c r="D80" s="13" t="s">
        <v>472</v>
      </c>
      <c r="E80" s="83">
        <v>6</v>
      </c>
      <c r="F80" s="102">
        <v>8.99</v>
      </c>
      <c r="G80" s="99"/>
      <c r="H80" s="57">
        <f t="shared" si="1"/>
        <v>0</v>
      </c>
    </row>
    <row r="81" spans="1:8" ht="15.75" customHeight="1">
      <c r="A81" s="5">
        <v>20815</v>
      </c>
      <c r="B81" s="114" t="s">
        <v>17</v>
      </c>
      <c r="C81" s="6" t="s">
        <v>6</v>
      </c>
      <c r="D81" s="12" t="s">
        <v>472</v>
      </c>
      <c r="E81" s="83">
        <v>6</v>
      </c>
      <c r="F81" s="102">
        <v>7.17</v>
      </c>
      <c r="G81" s="99"/>
      <c r="H81" s="57">
        <f t="shared" si="1"/>
        <v>0</v>
      </c>
    </row>
    <row r="82" spans="1:8" ht="15" customHeight="1">
      <c r="A82" s="5">
        <v>20513</v>
      </c>
      <c r="B82" s="114" t="s">
        <v>18</v>
      </c>
      <c r="C82" s="6" t="s">
        <v>474</v>
      </c>
      <c r="D82" s="13" t="s">
        <v>472</v>
      </c>
      <c r="E82" s="83">
        <v>6</v>
      </c>
      <c r="F82" s="102">
        <v>3.72</v>
      </c>
      <c r="G82" s="99"/>
      <c r="H82" s="57">
        <f t="shared" si="1"/>
        <v>0</v>
      </c>
    </row>
    <row r="83" spans="1:8" ht="15.75">
      <c r="A83" s="5">
        <v>20557</v>
      </c>
      <c r="B83" s="114" t="s">
        <v>19</v>
      </c>
      <c r="C83" s="6" t="s">
        <v>474</v>
      </c>
      <c r="D83" s="12" t="s">
        <v>472</v>
      </c>
      <c r="E83" s="83">
        <v>1</v>
      </c>
      <c r="F83" s="102">
        <v>27.33</v>
      </c>
      <c r="G83" s="99"/>
      <c r="H83" s="57">
        <f t="shared" si="1"/>
        <v>0</v>
      </c>
    </row>
    <row r="84" spans="1:8" ht="15.75">
      <c r="A84" s="5">
        <v>20506</v>
      </c>
      <c r="B84" s="114" t="s">
        <v>20</v>
      </c>
      <c r="C84" s="6" t="s">
        <v>474</v>
      </c>
      <c r="D84" s="12" t="s">
        <v>472</v>
      </c>
      <c r="E84" s="83">
        <v>6</v>
      </c>
      <c r="F84" s="102">
        <v>4.61</v>
      </c>
      <c r="G84" s="99"/>
      <c r="H84" s="57">
        <f t="shared" si="1"/>
        <v>0</v>
      </c>
    </row>
    <row r="85" spans="1:8" ht="15.75">
      <c r="A85" s="5">
        <v>20792</v>
      </c>
      <c r="B85" s="114" t="s">
        <v>20</v>
      </c>
      <c r="C85" s="6" t="s">
        <v>6</v>
      </c>
      <c r="D85" s="12" t="s">
        <v>472</v>
      </c>
      <c r="E85" s="83">
        <v>6</v>
      </c>
      <c r="F85" s="102">
        <v>4.93</v>
      </c>
      <c r="G85" s="99"/>
      <c r="H85" s="57">
        <f t="shared" si="1"/>
        <v>0</v>
      </c>
    </row>
    <row r="86" spans="1:8" ht="15.75">
      <c r="A86" s="5">
        <v>20550</v>
      </c>
      <c r="B86" s="114" t="s">
        <v>21</v>
      </c>
      <c r="C86" s="6" t="s">
        <v>474</v>
      </c>
      <c r="D86" s="12" t="s">
        <v>472</v>
      </c>
      <c r="E86" s="83">
        <v>1</v>
      </c>
      <c r="F86" s="102">
        <v>22.34</v>
      </c>
      <c r="G86" s="99"/>
      <c r="H86" s="57">
        <f t="shared" si="1"/>
        <v>0</v>
      </c>
    </row>
    <row r="87" spans="1:8" ht="15.75">
      <c r="A87" s="5">
        <v>20828</v>
      </c>
      <c r="B87" s="114" t="s">
        <v>22</v>
      </c>
      <c r="C87" s="6" t="s">
        <v>6</v>
      </c>
      <c r="D87" s="12" t="s">
        <v>472</v>
      </c>
      <c r="E87" s="83">
        <v>6</v>
      </c>
      <c r="F87" s="102">
        <v>7.23</v>
      </c>
      <c r="G87" s="99"/>
      <c r="H87" s="57">
        <f t="shared" si="1"/>
        <v>0</v>
      </c>
    </row>
    <row r="88" spans="1:8" ht="15.75">
      <c r="A88" s="5">
        <v>20556</v>
      </c>
      <c r="B88" s="114" t="s">
        <v>23</v>
      </c>
      <c r="C88" s="6" t="s">
        <v>474</v>
      </c>
      <c r="D88" s="12" t="s">
        <v>472</v>
      </c>
      <c r="E88" s="83">
        <v>1</v>
      </c>
      <c r="F88" s="102">
        <v>26.09</v>
      </c>
      <c r="G88" s="99"/>
      <c r="H88" s="57">
        <f t="shared" si="1"/>
        <v>0</v>
      </c>
    </row>
    <row r="89" spans="1:8" ht="15.75">
      <c r="A89" s="5">
        <v>20134</v>
      </c>
      <c r="B89" s="114" t="s">
        <v>607</v>
      </c>
      <c r="C89" s="6" t="s">
        <v>469</v>
      </c>
      <c r="D89" s="14" t="s">
        <v>543</v>
      </c>
      <c r="E89" s="83">
        <v>1</v>
      </c>
      <c r="F89" s="102">
        <v>3.93</v>
      </c>
      <c r="G89" s="99"/>
      <c r="H89" s="57">
        <f t="shared" si="1"/>
        <v>0</v>
      </c>
    </row>
    <row r="90" spans="1:8" ht="15.75">
      <c r="A90" s="5">
        <v>25854</v>
      </c>
      <c r="B90" s="114" t="s">
        <v>24</v>
      </c>
      <c r="C90" s="6" t="s">
        <v>469</v>
      </c>
      <c r="D90" s="12" t="s">
        <v>543</v>
      </c>
      <c r="E90" s="83">
        <v>6</v>
      </c>
      <c r="F90" s="102">
        <v>1.73</v>
      </c>
      <c r="G90" s="99"/>
      <c r="H90" s="57">
        <f t="shared" si="1"/>
        <v>0</v>
      </c>
    </row>
    <row r="91" spans="1:8" ht="15.75">
      <c r="A91" s="5">
        <v>20167</v>
      </c>
      <c r="B91" s="114" t="s">
        <v>25</v>
      </c>
      <c r="C91" s="6" t="s">
        <v>469</v>
      </c>
      <c r="D91" s="12" t="s">
        <v>543</v>
      </c>
      <c r="E91" s="83">
        <v>1</v>
      </c>
      <c r="F91" s="102">
        <v>6.16</v>
      </c>
      <c r="G91" s="99"/>
      <c r="H91" s="57">
        <f t="shared" si="1"/>
        <v>0</v>
      </c>
    </row>
    <row r="92" spans="1:8" ht="15.75">
      <c r="A92" s="5">
        <v>20232</v>
      </c>
      <c r="B92" s="114" t="s">
        <v>26</v>
      </c>
      <c r="C92" s="6" t="s">
        <v>560</v>
      </c>
      <c r="D92" s="12" t="s">
        <v>543</v>
      </c>
      <c r="E92" s="83">
        <v>1</v>
      </c>
      <c r="F92" s="102">
        <v>8.88</v>
      </c>
      <c r="G92" s="99"/>
      <c r="H92" s="57">
        <f t="shared" si="1"/>
        <v>0</v>
      </c>
    </row>
    <row r="93" spans="1:8" ht="15.75">
      <c r="A93" s="5">
        <v>24942</v>
      </c>
      <c r="B93" s="114" t="s">
        <v>27</v>
      </c>
      <c r="C93" s="6" t="s">
        <v>469</v>
      </c>
      <c r="D93" s="12" t="s">
        <v>543</v>
      </c>
      <c r="E93" s="83">
        <v>6</v>
      </c>
      <c r="F93" s="102">
        <v>1.39</v>
      </c>
      <c r="G93" s="99"/>
      <c r="H93" s="57">
        <f t="shared" si="1"/>
        <v>0</v>
      </c>
    </row>
    <row r="94" spans="1:8" ht="15.75">
      <c r="A94" s="5">
        <v>20166</v>
      </c>
      <c r="B94" s="114" t="s">
        <v>28</v>
      </c>
      <c r="C94" s="6" t="s">
        <v>469</v>
      </c>
      <c r="D94" s="12" t="s">
        <v>543</v>
      </c>
      <c r="E94" s="83">
        <v>1</v>
      </c>
      <c r="F94" s="102">
        <v>6.16</v>
      </c>
      <c r="G94" s="99"/>
      <c r="H94" s="57">
        <f t="shared" si="1"/>
        <v>0</v>
      </c>
    </row>
    <row r="95" spans="1:8" ht="15.75">
      <c r="A95" s="5">
        <v>24939</v>
      </c>
      <c r="B95" s="114" t="s">
        <v>367</v>
      </c>
      <c r="C95" s="6" t="s">
        <v>469</v>
      </c>
      <c r="D95" s="12" t="s">
        <v>543</v>
      </c>
      <c r="E95" s="83">
        <v>6</v>
      </c>
      <c r="F95" s="102">
        <v>1.39</v>
      </c>
      <c r="G95" s="99"/>
      <c r="H95" s="57">
        <f t="shared" si="1"/>
        <v>0</v>
      </c>
    </row>
    <row r="96" spans="1:8" ht="15.75">
      <c r="A96" s="5">
        <v>20168</v>
      </c>
      <c r="B96" s="114" t="s">
        <v>29</v>
      </c>
      <c r="C96" s="6" t="s">
        <v>469</v>
      </c>
      <c r="D96" s="12" t="s">
        <v>543</v>
      </c>
      <c r="E96" s="83">
        <v>1</v>
      </c>
      <c r="F96" s="102">
        <v>9.4</v>
      </c>
      <c r="G96" s="99"/>
      <c r="H96" s="57">
        <f t="shared" si="1"/>
        <v>0</v>
      </c>
    </row>
    <row r="97" spans="1:8" ht="15.75">
      <c r="A97" s="5">
        <v>24945</v>
      </c>
      <c r="B97" s="114" t="s">
        <v>30</v>
      </c>
      <c r="C97" s="6" t="s">
        <v>469</v>
      </c>
      <c r="D97" s="12" t="s">
        <v>543</v>
      </c>
      <c r="E97" s="83">
        <v>6</v>
      </c>
      <c r="F97" s="102">
        <v>1.84</v>
      </c>
      <c r="G97" s="99"/>
      <c r="H97" s="57">
        <f t="shared" si="1"/>
        <v>0</v>
      </c>
    </row>
    <row r="98" spans="1:8" ht="15.75">
      <c r="A98" s="5">
        <v>20169</v>
      </c>
      <c r="B98" s="114" t="s">
        <v>31</v>
      </c>
      <c r="C98" s="6" t="s">
        <v>469</v>
      </c>
      <c r="D98" s="12" t="s">
        <v>543</v>
      </c>
      <c r="E98" s="83">
        <v>1</v>
      </c>
      <c r="F98" s="102">
        <v>9.57</v>
      </c>
      <c r="G98" s="99"/>
      <c r="H98" s="57">
        <f t="shared" si="1"/>
        <v>0</v>
      </c>
    </row>
    <row r="99" spans="1:8" ht="15.75">
      <c r="A99" s="5">
        <v>25835</v>
      </c>
      <c r="B99" s="114" t="s">
        <v>32</v>
      </c>
      <c r="C99" s="6" t="s">
        <v>469</v>
      </c>
      <c r="D99" s="12" t="s">
        <v>543</v>
      </c>
      <c r="E99" s="83">
        <v>6</v>
      </c>
      <c r="F99" s="102">
        <v>1.88</v>
      </c>
      <c r="G99" s="99"/>
      <c r="H99" s="57">
        <f t="shared" si="1"/>
        <v>0</v>
      </c>
    </row>
    <row r="100" spans="1:8" ht="15.75">
      <c r="A100" s="5">
        <v>22925</v>
      </c>
      <c r="B100" s="114" t="s">
        <v>741</v>
      </c>
      <c r="C100" s="6" t="s">
        <v>560</v>
      </c>
      <c r="D100" s="12" t="s">
        <v>543</v>
      </c>
      <c r="E100" s="83">
        <v>6</v>
      </c>
      <c r="F100" s="102">
        <v>1.58</v>
      </c>
      <c r="G100" s="99"/>
      <c r="H100" s="57">
        <f t="shared" si="1"/>
        <v>0</v>
      </c>
    </row>
    <row r="101" spans="1:8" ht="15.75">
      <c r="A101" s="5">
        <v>20132</v>
      </c>
      <c r="B101" s="114" t="s">
        <v>33</v>
      </c>
      <c r="C101" s="6" t="s">
        <v>469</v>
      </c>
      <c r="D101" s="13" t="s">
        <v>543</v>
      </c>
      <c r="E101" s="83">
        <v>1</v>
      </c>
      <c r="F101" s="102">
        <v>6.68</v>
      </c>
      <c r="G101" s="99"/>
      <c r="H101" s="57">
        <f t="shared" si="1"/>
        <v>0</v>
      </c>
    </row>
    <row r="102" spans="1:8" ht="15.75">
      <c r="A102" s="5">
        <v>24770</v>
      </c>
      <c r="B102" s="114" t="s">
        <v>34</v>
      </c>
      <c r="C102" s="6" t="s">
        <v>469</v>
      </c>
      <c r="D102" s="13" t="s">
        <v>543</v>
      </c>
      <c r="E102" s="83">
        <v>6</v>
      </c>
      <c r="F102" s="102">
        <v>1.38</v>
      </c>
      <c r="G102" s="99"/>
      <c r="H102" s="57">
        <f t="shared" si="1"/>
        <v>0</v>
      </c>
    </row>
    <row r="103" spans="1:8" ht="15.75">
      <c r="A103" s="5">
        <v>25895</v>
      </c>
      <c r="B103" s="114" t="s">
        <v>35</v>
      </c>
      <c r="C103" s="6" t="s">
        <v>469</v>
      </c>
      <c r="D103" s="13" t="s">
        <v>543</v>
      </c>
      <c r="E103" s="83">
        <v>6</v>
      </c>
      <c r="F103" s="102">
        <v>1.76</v>
      </c>
      <c r="G103" s="99"/>
      <c r="H103" s="57">
        <f t="shared" si="1"/>
        <v>0</v>
      </c>
    </row>
    <row r="104" spans="1:8" ht="15.75">
      <c r="A104" s="5">
        <v>24834</v>
      </c>
      <c r="B104" s="114" t="s">
        <v>36</v>
      </c>
      <c r="C104" s="6" t="s">
        <v>469</v>
      </c>
      <c r="D104" s="13" t="s">
        <v>543</v>
      </c>
      <c r="E104" s="83">
        <v>6</v>
      </c>
      <c r="F104" s="102">
        <v>1.25</v>
      </c>
      <c r="G104" s="99"/>
      <c r="H104" s="57">
        <f t="shared" si="1"/>
        <v>0</v>
      </c>
    </row>
    <row r="105" spans="1:8" ht="15.75">
      <c r="A105" s="5">
        <v>27160</v>
      </c>
      <c r="B105" s="114" t="s">
        <v>37</v>
      </c>
      <c r="C105" s="6" t="s">
        <v>469</v>
      </c>
      <c r="D105" s="13" t="s">
        <v>543</v>
      </c>
      <c r="E105" s="83">
        <v>6</v>
      </c>
      <c r="F105" s="102">
        <v>1.68</v>
      </c>
      <c r="G105" s="99"/>
      <c r="H105" s="57">
        <f t="shared" si="1"/>
        <v>0</v>
      </c>
    </row>
    <row r="106" spans="1:8" ht="15.75">
      <c r="A106" s="5">
        <v>24969</v>
      </c>
      <c r="B106" s="114" t="s">
        <v>38</v>
      </c>
      <c r="C106" s="6" t="s">
        <v>469</v>
      </c>
      <c r="D106" s="13" t="s">
        <v>543</v>
      </c>
      <c r="E106" s="83">
        <v>6</v>
      </c>
      <c r="F106" s="102">
        <v>1.6</v>
      </c>
      <c r="G106" s="99"/>
      <c r="H106" s="57">
        <f t="shared" si="1"/>
        <v>0</v>
      </c>
    </row>
    <row r="107" spans="1:8" ht="15.75">
      <c r="A107" s="5">
        <v>20146</v>
      </c>
      <c r="B107" s="114" t="s">
        <v>742</v>
      </c>
      <c r="C107" s="6" t="s">
        <v>469</v>
      </c>
      <c r="D107" s="13" t="s">
        <v>543</v>
      </c>
      <c r="E107" s="83">
        <v>1</v>
      </c>
      <c r="F107" s="102">
        <v>11.8</v>
      </c>
      <c r="G107" s="99"/>
      <c r="H107" s="57">
        <f t="shared" si="1"/>
        <v>0</v>
      </c>
    </row>
    <row r="108" spans="1:8" ht="15.75">
      <c r="A108" s="5">
        <v>24800</v>
      </c>
      <c r="B108" s="114" t="s">
        <v>39</v>
      </c>
      <c r="C108" s="6" t="s">
        <v>469</v>
      </c>
      <c r="D108" s="13" t="s">
        <v>543</v>
      </c>
      <c r="E108" s="83">
        <v>6</v>
      </c>
      <c r="F108" s="102">
        <v>1.4</v>
      </c>
      <c r="G108" s="99"/>
      <c r="H108" s="57">
        <f t="shared" si="1"/>
        <v>0</v>
      </c>
    </row>
    <row r="109" spans="1:8" ht="15.75">
      <c r="A109" s="5">
        <v>20143</v>
      </c>
      <c r="B109" s="114" t="s">
        <v>40</v>
      </c>
      <c r="C109" s="6" t="s">
        <v>469</v>
      </c>
      <c r="D109" s="13" t="s">
        <v>543</v>
      </c>
      <c r="E109" s="83">
        <v>1</v>
      </c>
      <c r="F109" s="102">
        <v>6.75</v>
      </c>
      <c r="G109" s="99"/>
      <c r="H109" s="57">
        <f t="shared" si="1"/>
        <v>0</v>
      </c>
    </row>
    <row r="110" spans="1:8" ht="15.75">
      <c r="A110" s="5">
        <v>24794</v>
      </c>
      <c r="B110" s="114" t="s">
        <v>41</v>
      </c>
      <c r="C110" s="6" t="s">
        <v>469</v>
      </c>
      <c r="D110" s="13" t="s">
        <v>543</v>
      </c>
      <c r="E110" s="83">
        <v>6</v>
      </c>
      <c r="F110" s="102">
        <v>1.53</v>
      </c>
      <c r="G110" s="99"/>
      <c r="H110" s="57">
        <f t="shared" si="1"/>
        <v>0</v>
      </c>
    </row>
    <row r="111" spans="1:8" ht="15.75">
      <c r="A111" s="5">
        <v>20189</v>
      </c>
      <c r="B111" s="114" t="s">
        <v>42</v>
      </c>
      <c r="C111" s="6" t="s">
        <v>469</v>
      </c>
      <c r="D111" s="13" t="s">
        <v>543</v>
      </c>
      <c r="E111" s="83">
        <v>1</v>
      </c>
      <c r="F111" s="102">
        <v>9.57</v>
      </c>
      <c r="G111" s="99"/>
      <c r="H111" s="57">
        <f t="shared" si="1"/>
        <v>0</v>
      </c>
    </row>
    <row r="112" spans="1:8" ht="15.75">
      <c r="A112" s="5">
        <v>20144</v>
      </c>
      <c r="B112" s="114" t="s">
        <v>43</v>
      </c>
      <c r="C112" s="6" t="s">
        <v>469</v>
      </c>
      <c r="D112" s="13" t="s">
        <v>543</v>
      </c>
      <c r="E112" s="83">
        <v>1</v>
      </c>
      <c r="F112" s="102">
        <v>9.75</v>
      </c>
      <c r="G112" s="99"/>
      <c r="H112" s="57">
        <f t="shared" si="1"/>
        <v>0</v>
      </c>
    </row>
    <row r="113" spans="1:8" ht="15.75">
      <c r="A113" s="5">
        <v>24803</v>
      </c>
      <c r="B113" s="114" t="s">
        <v>44</v>
      </c>
      <c r="C113" s="6" t="s">
        <v>469</v>
      </c>
      <c r="D113" s="13" t="s">
        <v>543</v>
      </c>
      <c r="E113" s="83">
        <v>6</v>
      </c>
      <c r="F113" s="102">
        <v>1.87</v>
      </c>
      <c r="G113" s="99"/>
      <c r="H113" s="57">
        <f t="shared" si="1"/>
        <v>0</v>
      </c>
    </row>
    <row r="114" spans="1:8" ht="15.75">
      <c r="A114" s="5">
        <v>20145</v>
      </c>
      <c r="B114" s="114" t="s">
        <v>45</v>
      </c>
      <c r="C114" s="6" t="s">
        <v>469</v>
      </c>
      <c r="D114" s="13" t="s">
        <v>543</v>
      </c>
      <c r="E114" s="83">
        <v>1</v>
      </c>
      <c r="F114" s="102">
        <v>8.3</v>
      </c>
      <c r="G114" s="99"/>
      <c r="H114" s="57">
        <f t="shared" si="1"/>
        <v>0</v>
      </c>
    </row>
    <row r="115" spans="1:8" ht="15.75">
      <c r="A115" s="5">
        <v>24806</v>
      </c>
      <c r="B115" s="114" t="s">
        <v>46</v>
      </c>
      <c r="C115" s="6" t="s">
        <v>47</v>
      </c>
      <c r="D115" s="13" t="s">
        <v>543</v>
      </c>
      <c r="E115" s="83">
        <v>6</v>
      </c>
      <c r="F115" s="102">
        <v>1.57</v>
      </c>
      <c r="G115" s="99"/>
      <c r="H115" s="57">
        <f t="shared" si="1"/>
        <v>0</v>
      </c>
    </row>
    <row r="116" spans="1:8" ht="15.75">
      <c r="A116" s="5">
        <v>20170</v>
      </c>
      <c r="B116" s="114" t="s">
        <v>608</v>
      </c>
      <c r="C116" s="6" t="s">
        <v>469</v>
      </c>
      <c r="D116" s="13" t="s">
        <v>543</v>
      </c>
      <c r="E116" s="83">
        <v>1</v>
      </c>
      <c r="F116" s="102">
        <v>6.41</v>
      </c>
      <c r="G116" s="99"/>
      <c r="H116" s="57">
        <f t="shared" si="1"/>
        <v>0</v>
      </c>
    </row>
    <row r="117" spans="1:8" ht="15.75">
      <c r="A117" s="5">
        <v>20171</v>
      </c>
      <c r="B117" s="114" t="s">
        <v>48</v>
      </c>
      <c r="C117" s="6" t="s">
        <v>469</v>
      </c>
      <c r="D117" s="13" t="s">
        <v>543</v>
      </c>
      <c r="E117" s="83">
        <v>1</v>
      </c>
      <c r="F117" s="102">
        <v>6.37</v>
      </c>
      <c r="G117" s="99"/>
      <c r="H117" s="57">
        <f t="shared" si="1"/>
        <v>0</v>
      </c>
    </row>
    <row r="118" spans="1:8" ht="15.75">
      <c r="A118" s="5">
        <v>20179</v>
      </c>
      <c r="B118" s="114" t="s">
        <v>49</v>
      </c>
      <c r="C118" s="6" t="s">
        <v>469</v>
      </c>
      <c r="D118" s="15" t="s">
        <v>544</v>
      </c>
      <c r="E118" s="83">
        <v>1</v>
      </c>
      <c r="F118" s="102">
        <v>6.86</v>
      </c>
      <c r="G118" s="99"/>
      <c r="H118" s="57">
        <f t="shared" si="1"/>
        <v>0</v>
      </c>
    </row>
    <row r="119" spans="1:8" ht="15.75">
      <c r="A119" s="5">
        <v>24984</v>
      </c>
      <c r="B119" s="114" t="s">
        <v>609</v>
      </c>
      <c r="C119" s="6" t="s">
        <v>469</v>
      </c>
      <c r="D119" s="13" t="s">
        <v>544</v>
      </c>
      <c r="E119" s="83">
        <v>6</v>
      </c>
      <c r="F119" s="102">
        <v>1.37</v>
      </c>
      <c r="G119" s="99"/>
      <c r="H119" s="57">
        <f t="shared" si="1"/>
        <v>0</v>
      </c>
    </row>
    <row r="120" spans="1:8" ht="15.75">
      <c r="A120" s="5">
        <v>20176</v>
      </c>
      <c r="B120" s="114" t="s">
        <v>50</v>
      </c>
      <c r="C120" s="6" t="s">
        <v>469</v>
      </c>
      <c r="D120" s="13" t="s">
        <v>544</v>
      </c>
      <c r="E120" s="83">
        <v>1</v>
      </c>
      <c r="F120" s="102">
        <v>7.94</v>
      </c>
      <c r="G120" s="99"/>
      <c r="H120" s="57">
        <f t="shared" si="1"/>
        <v>0</v>
      </c>
    </row>
    <row r="121" spans="1:8" ht="15.75">
      <c r="A121" s="5">
        <v>20177</v>
      </c>
      <c r="B121" s="114" t="s">
        <v>51</v>
      </c>
      <c r="C121" s="6" t="s">
        <v>469</v>
      </c>
      <c r="D121" s="13" t="s">
        <v>544</v>
      </c>
      <c r="E121" s="83">
        <v>1</v>
      </c>
      <c r="F121" s="102">
        <v>7.59</v>
      </c>
      <c r="G121" s="99"/>
      <c r="H121" s="57">
        <f t="shared" si="1"/>
        <v>0</v>
      </c>
    </row>
    <row r="122" spans="1:8" ht="15.75">
      <c r="A122" s="5">
        <v>24975</v>
      </c>
      <c r="B122" s="114" t="s">
        <v>475</v>
      </c>
      <c r="C122" s="6" t="s">
        <v>469</v>
      </c>
      <c r="D122" s="13" t="s">
        <v>544</v>
      </c>
      <c r="E122" s="83">
        <v>6</v>
      </c>
      <c r="F122" s="102">
        <v>1.54</v>
      </c>
      <c r="G122" s="99"/>
      <c r="H122" s="57">
        <f t="shared" si="1"/>
        <v>0</v>
      </c>
    </row>
    <row r="123" spans="1:8" ht="16.5" customHeight="1">
      <c r="A123" s="5">
        <v>20173</v>
      </c>
      <c r="B123" s="114" t="s">
        <v>52</v>
      </c>
      <c r="C123" s="6" t="s">
        <v>469</v>
      </c>
      <c r="D123" s="13" t="s">
        <v>544</v>
      </c>
      <c r="E123" s="83">
        <v>1</v>
      </c>
      <c r="F123" s="102">
        <v>6.68</v>
      </c>
      <c r="G123" s="99"/>
      <c r="H123" s="57">
        <f t="shared" si="1"/>
        <v>0</v>
      </c>
    </row>
    <row r="124" spans="1:8" ht="15.75">
      <c r="A124" s="5">
        <v>24966</v>
      </c>
      <c r="B124" s="114" t="s">
        <v>53</v>
      </c>
      <c r="C124" s="6" t="s">
        <v>469</v>
      </c>
      <c r="D124" s="13" t="s">
        <v>544</v>
      </c>
      <c r="E124" s="83">
        <v>6</v>
      </c>
      <c r="F124" s="102">
        <v>1.37</v>
      </c>
      <c r="G124" s="99"/>
      <c r="H124" s="57">
        <f t="shared" si="1"/>
        <v>0</v>
      </c>
    </row>
    <row r="125" spans="1:8" ht="15.75">
      <c r="A125" s="5">
        <v>20172</v>
      </c>
      <c r="B125" s="114" t="s">
        <v>54</v>
      </c>
      <c r="C125" s="6" t="s">
        <v>469</v>
      </c>
      <c r="D125" s="13" t="s">
        <v>544</v>
      </c>
      <c r="E125" s="83">
        <v>1</v>
      </c>
      <c r="F125" s="102">
        <v>9.4</v>
      </c>
      <c r="G125" s="99"/>
      <c r="H125" s="57">
        <f t="shared" si="1"/>
        <v>0</v>
      </c>
    </row>
    <row r="126" spans="1:8" ht="15.75">
      <c r="A126" s="5">
        <v>24954</v>
      </c>
      <c r="B126" s="114" t="s">
        <v>55</v>
      </c>
      <c r="C126" s="6" t="s">
        <v>469</v>
      </c>
      <c r="D126" s="12" t="s">
        <v>544</v>
      </c>
      <c r="E126" s="83">
        <v>6</v>
      </c>
      <c r="F126" s="102">
        <v>1.83</v>
      </c>
      <c r="G126" s="99"/>
      <c r="H126" s="57">
        <f t="shared" si="1"/>
        <v>0</v>
      </c>
    </row>
    <row r="127" spans="1:8" ht="15.75">
      <c r="A127" s="5">
        <v>20178</v>
      </c>
      <c r="B127" s="114" t="s">
        <v>56</v>
      </c>
      <c r="C127" s="6" t="s">
        <v>469</v>
      </c>
      <c r="D127" s="12" t="s">
        <v>544</v>
      </c>
      <c r="E127" s="83">
        <v>1</v>
      </c>
      <c r="F127" s="102">
        <v>6.41</v>
      </c>
      <c r="G127" s="99"/>
      <c r="H127" s="57">
        <f t="shared" si="1"/>
        <v>0</v>
      </c>
    </row>
    <row r="128" spans="1:8" ht="15.75">
      <c r="A128" s="5">
        <v>24981</v>
      </c>
      <c r="B128" s="114" t="s">
        <v>57</v>
      </c>
      <c r="C128" s="6" t="s">
        <v>469</v>
      </c>
      <c r="D128" s="12" t="s">
        <v>544</v>
      </c>
      <c r="E128" s="83">
        <v>6</v>
      </c>
      <c r="F128" s="102">
        <v>1.35</v>
      </c>
      <c r="G128" s="99"/>
      <c r="H128" s="57">
        <f t="shared" si="1"/>
        <v>0</v>
      </c>
    </row>
    <row r="129" spans="1:8" ht="15.75">
      <c r="A129" s="5">
        <v>20175</v>
      </c>
      <c r="B129" s="114" t="s">
        <v>58</v>
      </c>
      <c r="C129" s="6" t="s">
        <v>469</v>
      </c>
      <c r="D129" s="12" t="s">
        <v>544</v>
      </c>
      <c r="E129" s="83">
        <v>1</v>
      </c>
      <c r="F129" s="102">
        <v>7.83</v>
      </c>
      <c r="G129" s="99"/>
      <c r="H129" s="57">
        <f t="shared" si="1"/>
        <v>0</v>
      </c>
    </row>
    <row r="130" spans="1:8" ht="15.75">
      <c r="A130" s="5">
        <v>24960</v>
      </c>
      <c r="B130" s="114" t="s">
        <v>59</v>
      </c>
      <c r="C130" s="6" t="s">
        <v>469</v>
      </c>
      <c r="D130" s="12" t="s">
        <v>544</v>
      </c>
      <c r="E130" s="83">
        <v>6</v>
      </c>
      <c r="F130" s="102">
        <v>1.61</v>
      </c>
      <c r="G130" s="99"/>
      <c r="H130" s="57">
        <f t="shared" si="1"/>
        <v>0</v>
      </c>
    </row>
    <row r="131" spans="1:8" ht="15.75">
      <c r="A131" s="5">
        <v>20181</v>
      </c>
      <c r="B131" s="114" t="s">
        <v>60</v>
      </c>
      <c r="C131" s="6" t="s">
        <v>469</v>
      </c>
      <c r="D131" s="12" t="s">
        <v>544</v>
      </c>
      <c r="E131" s="83">
        <v>1</v>
      </c>
      <c r="F131" s="102">
        <v>8.6</v>
      </c>
      <c r="G131" s="99"/>
      <c r="H131" s="57">
        <f t="shared" si="1"/>
        <v>0</v>
      </c>
    </row>
    <row r="132" spans="1:8" ht="15.75">
      <c r="A132" s="5">
        <v>24990</v>
      </c>
      <c r="B132" s="114" t="s">
        <v>61</v>
      </c>
      <c r="C132" s="6" t="s">
        <v>469</v>
      </c>
      <c r="D132" s="12" t="s">
        <v>544</v>
      </c>
      <c r="E132" s="83">
        <v>6</v>
      </c>
      <c r="F132" s="102">
        <v>1.72</v>
      </c>
      <c r="G132" s="99"/>
      <c r="H132" s="57">
        <f t="shared" si="1"/>
        <v>0</v>
      </c>
    </row>
    <row r="133" spans="1:8" ht="15.75">
      <c r="A133" s="5">
        <v>28100</v>
      </c>
      <c r="B133" s="114" t="s">
        <v>590</v>
      </c>
      <c r="C133" s="6" t="s">
        <v>591</v>
      </c>
      <c r="D133" s="14" t="s">
        <v>545</v>
      </c>
      <c r="E133" s="83">
        <v>6</v>
      </c>
      <c r="F133" s="102">
        <v>1.37</v>
      </c>
      <c r="G133" s="99"/>
      <c r="H133" s="57">
        <f t="shared" si="1"/>
        <v>0</v>
      </c>
    </row>
    <row r="134" spans="1:8" ht="15.75">
      <c r="A134" s="5">
        <v>25019</v>
      </c>
      <c r="B134" s="114" t="s">
        <v>743</v>
      </c>
      <c r="C134" s="6" t="s">
        <v>469</v>
      </c>
      <c r="D134" s="12" t="s">
        <v>545</v>
      </c>
      <c r="E134" s="83">
        <v>6</v>
      </c>
      <c r="F134" s="102">
        <v>1.33</v>
      </c>
      <c r="G134" s="99"/>
      <c r="H134" s="57">
        <f t="shared" si="1"/>
        <v>0</v>
      </c>
    </row>
    <row r="135" spans="1:8" ht="15.75">
      <c r="A135" s="5">
        <v>25021</v>
      </c>
      <c r="B135" s="114" t="s">
        <v>62</v>
      </c>
      <c r="C135" s="6" t="s">
        <v>469</v>
      </c>
      <c r="D135" s="12" t="s">
        <v>545</v>
      </c>
      <c r="E135" s="83">
        <v>6</v>
      </c>
      <c r="F135" s="102">
        <v>3.21</v>
      </c>
      <c r="G135" s="99"/>
      <c r="H135" s="57">
        <f t="shared" si="1"/>
        <v>0</v>
      </c>
    </row>
    <row r="136" spans="1:8" ht="15.75">
      <c r="A136" s="5">
        <v>20188</v>
      </c>
      <c r="B136" s="114" t="s">
        <v>63</v>
      </c>
      <c r="C136" s="6" t="s">
        <v>469</v>
      </c>
      <c r="D136" s="12" t="s">
        <v>545</v>
      </c>
      <c r="E136" s="83">
        <v>1</v>
      </c>
      <c r="F136" s="102">
        <v>33.42</v>
      </c>
      <c r="G136" s="99"/>
      <c r="H136" s="57">
        <f t="shared" si="1"/>
        <v>0</v>
      </c>
    </row>
    <row r="137" spans="1:8" ht="15.75">
      <c r="A137" s="5">
        <v>25013</v>
      </c>
      <c r="B137" s="114" t="s">
        <v>64</v>
      </c>
      <c r="C137" s="6" t="s">
        <v>469</v>
      </c>
      <c r="D137" s="12" t="s">
        <v>545</v>
      </c>
      <c r="E137" s="83">
        <v>6</v>
      </c>
      <c r="F137" s="102">
        <v>1.21</v>
      </c>
      <c r="G137" s="99"/>
      <c r="H137" s="57">
        <f t="shared" si="1"/>
        <v>0</v>
      </c>
    </row>
    <row r="138" spans="1:8" ht="15.75">
      <c r="A138" s="5">
        <v>20185</v>
      </c>
      <c r="B138" s="114" t="s">
        <v>65</v>
      </c>
      <c r="C138" s="6" t="s">
        <v>469</v>
      </c>
      <c r="D138" s="12" t="s">
        <v>545</v>
      </c>
      <c r="E138" s="83">
        <v>1</v>
      </c>
      <c r="F138" s="102">
        <v>10.1</v>
      </c>
      <c r="G138" s="99"/>
      <c r="H138" s="57">
        <f aca="true" t="shared" si="2" ref="H138:H201">SUM(F138*G138)</f>
        <v>0</v>
      </c>
    </row>
    <row r="139" spans="1:8" ht="15.75">
      <c r="A139" s="5">
        <v>26054</v>
      </c>
      <c r="B139" s="114" t="s">
        <v>66</v>
      </c>
      <c r="C139" s="6" t="s">
        <v>534</v>
      </c>
      <c r="D139" s="12" t="s">
        <v>545</v>
      </c>
      <c r="E139" s="83">
        <v>6</v>
      </c>
      <c r="F139" s="102">
        <v>2.57</v>
      </c>
      <c r="G139" s="99"/>
      <c r="H139" s="57">
        <f t="shared" si="2"/>
        <v>0</v>
      </c>
    </row>
    <row r="140" spans="1:8" ht="15.75">
      <c r="A140" s="5">
        <v>29728</v>
      </c>
      <c r="B140" s="114" t="s">
        <v>67</v>
      </c>
      <c r="C140" s="6" t="s">
        <v>534</v>
      </c>
      <c r="D140" s="12" t="s">
        <v>545</v>
      </c>
      <c r="E140" s="83">
        <v>5</v>
      </c>
      <c r="F140" s="102">
        <v>2.25</v>
      </c>
      <c r="G140" s="99"/>
      <c r="H140" s="57">
        <f t="shared" si="2"/>
        <v>0</v>
      </c>
    </row>
    <row r="141" spans="1:8" ht="15.75">
      <c r="A141" s="5">
        <v>24997</v>
      </c>
      <c r="B141" s="114" t="s">
        <v>744</v>
      </c>
      <c r="C141" s="6" t="s">
        <v>469</v>
      </c>
      <c r="D141" s="12" t="s">
        <v>545</v>
      </c>
      <c r="E141" s="83">
        <v>6</v>
      </c>
      <c r="F141" s="102">
        <v>1.14</v>
      </c>
      <c r="G141" s="99"/>
      <c r="H141" s="57">
        <f t="shared" si="2"/>
        <v>0</v>
      </c>
    </row>
    <row r="142" spans="1:8" ht="15.75">
      <c r="A142" s="5">
        <v>20182</v>
      </c>
      <c r="B142" s="114" t="s">
        <v>68</v>
      </c>
      <c r="C142" s="6" t="s">
        <v>469</v>
      </c>
      <c r="D142" s="12" t="s">
        <v>545</v>
      </c>
      <c r="E142" s="83">
        <v>1</v>
      </c>
      <c r="F142" s="102">
        <v>8.81</v>
      </c>
      <c r="G142" s="99"/>
      <c r="H142" s="57">
        <f t="shared" si="2"/>
        <v>0</v>
      </c>
    </row>
    <row r="143" spans="1:8" ht="15.75">
      <c r="A143" s="5">
        <v>20126</v>
      </c>
      <c r="B143" s="114" t="s">
        <v>69</v>
      </c>
      <c r="C143" s="6" t="s">
        <v>469</v>
      </c>
      <c r="D143" s="15" t="s">
        <v>476</v>
      </c>
      <c r="E143" s="83">
        <v>1</v>
      </c>
      <c r="F143" s="102">
        <v>12.01</v>
      </c>
      <c r="G143" s="99"/>
      <c r="H143" s="57">
        <f t="shared" si="2"/>
        <v>0</v>
      </c>
    </row>
    <row r="144" spans="1:8" ht="15.75">
      <c r="A144" s="5">
        <v>25897</v>
      </c>
      <c r="B144" s="114" t="s">
        <v>70</v>
      </c>
      <c r="C144" s="6" t="s">
        <v>469</v>
      </c>
      <c r="D144" s="13" t="s">
        <v>476</v>
      </c>
      <c r="E144" s="83">
        <v>6</v>
      </c>
      <c r="F144" s="102">
        <v>2.41</v>
      </c>
      <c r="G144" s="99"/>
      <c r="H144" s="57">
        <f t="shared" si="2"/>
        <v>0</v>
      </c>
    </row>
    <row r="145" spans="1:8" ht="15.75">
      <c r="A145" s="5">
        <v>24759</v>
      </c>
      <c r="B145" s="114" t="s">
        <v>71</v>
      </c>
      <c r="C145" s="6" t="s">
        <v>469</v>
      </c>
      <c r="D145" s="13" t="s">
        <v>476</v>
      </c>
      <c r="E145" s="83">
        <v>6</v>
      </c>
      <c r="F145" s="102">
        <v>2.55</v>
      </c>
      <c r="G145" s="99"/>
      <c r="H145" s="57">
        <f t="shared" si="2"/>
        <v>0</v>
      </c>
    </row>
    <row r="146" spans="1:8" ht="15.75">
      <c r="A146" s="5">
        <v>20124</v>
      </c>
      <c r="B146" s="114" t="s">
        <v>745</v>
      </c>
      <c r="C146" s="6" t="s">
        <v>469</v>
      </c>
      <c r="D146" s="13" t="s">
        <v>476</v>
      </c>
      <c r="E146" s="83">
        <v>1</v>
      </c>
      <c r="F146" s="102">
        <v>10.9</v>
      </c>
      <c r="G146" s="99"/>
      <c r="H146" s="57">
        <f t="shared" si="2"/>
        <v>0</v>
      </c>
    </row>
    <row r="147" spans="1:8" ht="15.75">
      <c r="A147" s="5">
        <v>24756</v>
      </c>
      <c r="B147" s="114" t="s">
        <v>72</v>
      </c>
      <c r="C147" s="6" t="s">
        <v>469</v>
      </c>
      <c r="D147" s="13" t="s">
        <v>476</v>
      </c>
      <c r="E147" s="83">
        <v>6</v>
      </c>
      <c r="F147" s="102">
        <v>2.17</v>
      </c>
      <c r="G147" s="99"/>
      <c r="H147" s="57">
        <f t="shared" si="2"/>
        <v>0</v>
      </c>
    </row>
    <row r="148" spans="1:8" ht="14.25" customHeight="1">
      <c r="A148" s="5">
        <v>20125</v>
      </c>
      <c r="B148" s="114" t="s">
        <v>73</v>
      </c>
      <c r="C148" s="6" t="s">
        <v>469</v>
      </c>
      <c r="D148" s="13" t="s">
        <v>476</v>
      </c>
      <c r="E148" s="83">
        <v>1</v>
      </c>
      <c r="F148" s="102">
        <v>12.5</v>
      </c>
      <c r="G148" s="99"/>
      <c r="H148" s="57">
        <f t="shared" si="2"/>
        <v>0</v>
      </c>
    </row>
    <row r="149" spans="1:8" ht="15.75">
      <c r="A149" s="5">
        <v>24767</v>
      </c>
      <c r="B149" s="114" t="s">
        <v>74</v>
      </c>
      <c r="C149" s="6" t="s">
        <v>469</v>
      </c>
      <c r="D149" s="13" t="s">
        <v>476</v>
      </c>
      <c r="E149" s="83">
        <v>6</v>
      </c>
      <c r="F149" s="102">
        <v>2.26</v>
      </c>
      <c r="G149" s="99"/>
      <c r="H149" s="57">
        <f t="shared" si="2"/>
        <v>0</v>
      </c>
    </row>
    <row r="150" spans="1:8" ht="15.75">
      <c r="A150" s="5">
        <v>20118</v>
      </c>
      <c r="B150" s="114" t="s">
        <v>75</v>
      </c>
      <c r="C150" s="6" t="s">
        <v>469</v>
      </c>
      <c r="D150" s="13" t="s">
        <v>476</v>
      </c>
      <c r="E150" s="83">
        <v>1</v>
      </c>
      <c r="F150" s="102">
        <v>5.85</v>
      </c>
      <c r="G150" s="99"/>
      <c r="H150" s="57">
        <f t="shared" si="2"/>
        <v>0</v>
      </c>
    </row>
    <row r="151" spans="1:8" ht="15.75">
      <c r="A151" s="5">
        <v>20119</v>
      </c>
      <c r="B151" s="114" t="s">
        <v>610</v>
      </c>
      <c r="C151" s="6" t="s">
        <v>469</v>
      </c>
      <c r="D151" s="13" t="s">
        <v>476</v>
      </c>
      <c r="E151" s="83">
        <v>1</v>
      </c>
      <c r="F151" s="102">
        <v>6.2</v>
      </c>
      <c r="G151" s="99"/>
      <c r="H151" s="57">
        <f t="shared" si="2"/>
        <v>0</v>
      </c>
    </row>
    <row r="152" spans="1:8" ht="15.75">
      <c r="A152" s="5">
        <v>24793</v>
      </c>
      <c r="B152" s="114" t="s">
        <v>76</v>
      </c>
      <c r="C152" s="6" t="s">
        <v>469</v>
      </c>
      <c r="D152" s="13" t="s">
        <v>476</v>
      </c>
      <c r="E152" s="83">
        <v>10</v>
      </c>
      <c r="F152" s="102">
        <v>2.22</v>
      </c>
      <c r="G152" s="99"/>
      <c r="H152" s="57">
        <f t="shared" si="2"/>
        <v>0</v>
      </c>
    </row>
    <row r="153" spans="1:8" ht="15.75">
      <c r="A153" s="5">
        <v>24744</v>
      </c>
      <c r="B153" s="114" t="s">
        <v>77</v>
      </c>
      <c r="C153" s="6" t="s">
        <v>469</v>
      </c>
      <c r="D153" s="13" t="s">
        <v>476</v>
      </c>
      <c r="E153" s="83">
        <v>10</v>
      </c>
      <c r="F153" s="102">
        <v>1.98</v>
      </c>
      <c r="G153" s="99"/>
      <c r="H153" s="57">
        <f t="shared" si="2"/>
        <v>0</v>
      </c>
    </row>
    <row r="154" spans="1:8" ht="15.75">
      <c r="A154" s="5">
        <v>20117</v>
      </c>
      <c r="B154" s="114" t="s">
        <v>78</v>
      </c>
      <c r="C154" s="6" t="s">
        <v>469</v>
      </c>
      <c r="D154" s="13" t="s">
        <v>476</v>
      </c>
      <c r="E154" s="83">
        <v>1</v>
      </c>
      <c r="F154" s="102">
        <v>5.5</v>
      </c>
      <c r="G154" s="99"/>
      <c r="H154" s="57">
        <f t="shared" si="2"/>
        <v>0</v>
      </c>
    </row>
    <row r="155" spans="1:8" ht="15.75">
      <c r="A155" s="5">
        <v>25045</v>
      </c>
      <c r="B155" s="114" t="s">
        <v>79</v>
      </c>
      <c r="C155" s="6" t="s">
        <v>469</v>
      </c>
      <c r="D155" s="13" t="s">
        <v>476</v>
      </c>
      <c r="E155" s="83">
        <v>6</v>
      </c>
      <c r="F155" s="102">
        <v>1.87</v>
      </c>
      <c r="G155" s="99"/>
      <c r="H155" s="57">
        <f t="shared" si="2"/>
        <v>0</v>
      </c>
    </row>
    <row r="156" spans="1:8" ht="15.75">
      <c r="A156" s="5">
        <v>22285</v>
      </c>
      <c r="B156" s="114" t="s">
        <v>80</v>
      </c>
      <c r="C156" s="6" t="s">
        <v>469</v>
      </c>
      <c r="D156" s="13" t="s">
        <v>476</v>
      </c>
      <c r="E156" s="83">
        <v>1</v>
      </c>
      <c r="F156" s="102">
        <v>5.74</v>
      </c>
      <c r="G156" s="99"/>
      <c r="H156" s="57">
        <f t="shared" si="2"/>
        <v>0</v>
      </c>
    </row>
    <row r="157" spans="1:8" ht="15.75">
      <c r="A157" s="5">
        <v>20128</v>
      </c>
      <c r="B157" s="114" t="s">
        <v>81</v>
      </c>
      <c r="C157" s="6" t="s">
        <v>469</v>
      </c>
      <c r="D157" s="13" t="s">
        <v>476</v>
      </c>
      <c r="E157" s="83">
        <v>1</v>
      </c>
      <c r="F157" s="102">
        <v>9.82</v>
      </c>
      <c r="G157" s="99"/>
      <c r="H157" s="57">
        <f t="shared" si="2"/>
        <v>0</v>
      </c>
    </row>
    <row r="158" spans="1:8" ht="15.75">
      <c r="A158" s="5">
        <v>25119</v>
      </c>
      <c r="B158" s="114" t="s">
        <v>82</v>
      </c>
      <c r="C158" s="6" t="s">
        <v>469</v>
      </c>
      <c r="D158" s="13" t="s">
        <v>476</v>
      </c>
      <c r="E158" s="83">
        <v>6</v>
      </c>
      <c r="F158" s="102">
        <v>1.93</v>
      </c>
      <c r="G158" s="99"/>
      <c r="H158" s="57">
        <f t="shared" si="2"/>
        <v>0</v>
      </c>
    </row>
    <row r="159" spans="1:8" ht="15.75">
      <c r="A159" s="5">
        <v>25812</v>
      </c>
      <c r="B159" s="114" t="s">
        <v>83</v>
      </c>
      <c r="C159" s="6" t="s">
        <v>469</v>
      </c>
      <c r="D159" s="13" t="s">
        <v>476</v>
      </c>
      <c r="E159" s="83">
        <v>6</v>
      </c>
      <c r="F159" s="102">
        <v>1.84</v>
      </c>
      <c r="G159" s="99"/>
      <c r="H159" s="57">
        <f t="shared" si="2"/>
        <v>0</v>
      </c>
    </row>
    <row r="160" spans="1:8" ht="15.75">
      <c r="A160" s="5">
        <v>20127</v>
      </c>
      <c r="B160" s="114" t="s">
        <v>611</v>
      </c>
      <c r="C160" s="6" t="s">
        <v>469</v>
      </c>
      <c r="D160" s="13" t="s">
        <v>476</v>
      </c>
      <c r="E160" s="83">
        <v>1</v>
      </c>
      <c r="F160" s="102">
        <v>9.61</v>
      </c>
      <c r="G160" s="99"/>
      <c r="H160" s="57">
        <f t="shared" si="2"/>
        <v>0</v>
      </c>
    </row>
    <row r="161" spans="1:8" ht="15.75">
      <c r="A161" s="5">
        <v>20129</v>
      </c>
      <c r="B161" s="114" t="s">
        <v>84</v>
      </c>
      <c r="C161" s="6" t="s">
        <v>469</v>
      </c>
      <c r="D161" s="13" t="s">
        <v>476</v>
      </c>
      <c r="E161" s="83">
        <v>1</v>
      </c>
      <c r="F161" s="102">
        <v>10.03</v>
      </c>
      <c r="G161" s="99"/>
      <c r="H161" s="57">
        <f t="shared" si="2"/>
        <v>0</v>
      </c>
    </row>
    <row r="162" spans="1:8" ht="15.75">
      <c r="A162" s="5">
        <v>25780</v>
      </c>
      <c r="B162" s="114" t="s">
        <v>85</v>
      </c>
      <c r="C162" s="6" t="s">
        <v>469</v>
      </c>
      <c r="D162" s="15" t="s">
        <v>546</v>
      </c>
      <c r="E162" s="83">
        <v>12</v>
      </c>
      <c r="F162" s="102">
        <v>1.27</v>
      </c>
      <c r="G162" s="99"/>
      <c r="H162" s="57">
        <f t="shared" si="2"/>
        <v>0</v>
      </c>
    </row>
    <row r="163" spans="1:8" ht="15.75">
      <c r="A163" s="5">
        <v>25781</v>
      </c>
      <c r="B163" s="114" t="s">
        <v>86</v>
      </c>
      <c r="C163" s="6" t="s">
        <v>469</v>
      </c>
      <c r="D163" s="13" t="s">
        <v>546</v>
      </c>
      <c r="E163" s="83">
        <v>12</v>
      </c>
      <c r="F163" s="102">
        <v>1.2</v>
      </c>
      <c r="G163" s="99"/>
      <c r="H163" s="57">
        <f t="shared" si="2"/>
        <v>0</v>
      </c>
    </row>
    <row r="164" spans="1:8" ht="15.75">
      <c r="A164" s="5">
        <v>25164</v>
      </c>
      <c r="B164" s="114" t="s">
        <v>87</v>
      </c>
      <c r="C164" s="6" t="s">
        <v>469</v>
      </c>
      <c r="D164" s="13" t="s">
        <v>546</v>
      </c>
      <c r="E164" s="83">
        <v>12</v>
      </c>
      <c r="F164" s="102">
        <v>1.17</v>
      </c>
      <c r="G164" s="99"/>
      <c r="H164" s="57">
        <f t="shared" si="2"/>
        <v>0</v>
      </c>
    </row>
    <row r="165" spans="1:8" ht="15.75">
      <c r="A165" s="5">
        <v>25883</v>
      </c>
      <c r="B165" s="114" t="s">
        <v>88</v>
      </c>
      <c r="C165" s="6" t="s">
        <v>469</v>
      </c>
      <c r="D165" s="13" t="s">
        <v>546</v>
      </c>
      <c r="E165" s="83">
        <v>12</v>
      </c>
      <c r="F165" s="102">
        <v>1.68</v>
      </c>
      <c r="G165" s="99"/>
      <c r="H165" s="57">
        <f t="shared" si="2"/>
        <v>0</v>
      </c>
    </row>
    <row r="166" spans="1:8" ht="15.75">
      <c r="A166" s="5">
        <v>25875</v>
      </c>
      <c r="B166" s="114" t="s">
        <v>89</v>
      </c>
      <c r="C166" s="6" t="s">
        <v>469</v>
      </c>
      <c r="D166" s="13" t="s">
        <v>546</v>
      </c>
      <c r="E166" s="83">
        <v>12</v>
      </c>
      <c r="F166" s="102">
        <v>1.53</v>
      </c>
      <c r="G166" s="99"/>
      <c r="H166" s="57">
        <f t="shared" si="2"/>
        <v>0</v>
      </c>
    </row>
    <row r="167" spans="1:8" ht="15.75">
      <c r="A167" s="5">
        <v>25782</v>
      </c>
      <c r="B167" s="114" t="s">
        <v>612</v>
      </c>
      <c r="C167" s="6" t="s">
        <v>469</v>
      </c>
      <c r="D167" s="13" t="s">
        <v>546</v>
      </c>
      <c r="E167" s="83">
        <v>12</v>
      </c>
      <c r="F167" s="102">
        <v>1.2</v>
      </c>
      <c r="G167" s="99"/>
      <c r="H167" s="57">
        <f t="shared" si="2"/>
        <v>0</v>
      </c>
    </row>
    <row r="168" spans="1:8" ht="15.75">
      <c r="A168" s="5">
        <v>25884</v>
      </c>
      <c r="B168" s="114" t="s">
        <v>90</v>
      </c>
      <c r="C168" s="6" t="s">
        <v>469</v>
      </c>
      <c r="D168" s="13" t="s">
        <v>546</v>
      </c>
      <c r="E168" s="83">
        <v>12</v>
      </c>
      <c r="F168" s="102">
        <v>1.53</v>
      </c>
      <c r="G168" s="99"/>
      <c r="H168" s="57">
        <f t="shared" si="2"/>
        <v>0</v>
      </c>
    </row>
    <row r="169" spans="1:8" ht="15.75">
      <c r="A169" s="5">
        <v>29737</v>
      </c>
      <c r="B169" s="114" t="s">
        <v>613</v>
      </c>
      <c r="C169" s="6" t="s">
        <v>534</v>
      </c>
      <c r="D169" s="13" t="s">
        <v>546</v>
      </c>
      <c r="E169" s="83">
        <v>6</v>
      </c>
      <c r="F169" s="102">
        <v>2.45</v>
      </c>
      <c r="G169" s="99"/>
      <c r="H169" s="57">
        <f t="shared" si="2"/>
        <v>0</v>
      </c>
    </row>
    <row r="170" spans="1:8" ht="15.75">
      <c r="A170" s="5">
        <v>25783</v>
      </c>
      <c r="B170" s="114" t="s">
        <v>614</v>
      </c>
      <c r="C170" s="6" t="s">
        <v>469</v>
      </c>
      <c r="D170" s="13" t="s">
        <v>546</v>
      </c>
      <c r="E170" s="83">
        <v>12</v>
      </c>
      <c r="F170" s="102">
        <v>1.2</v>
      </c>
      <c r="G170" s="99"/>
      <c r="H170" s="57">
        <f t="shared" si="2"/>
        <v>0</v>
      </c>
    </row>
    <row r="171" spans="1:8" ht="15.75">
      <c r="A171" s="5">
        <v>25879</v>
      </c>
      <c r="B171" s="114" t="s">
        <v>91</v>
      </c>
      <c r="C171" s="6" t="s">
        <v>469</v>
      </c>
      <c r="D171" s="13" t="s">
        <v>546</v>
      </c>
      <c r="E171" s="83">
        <v>6</v>
      </c>
      <c r="F171" s="102">
        <v>1.93</v>
      </c>
      <c r="G171" s="99"/>
      <c r="H171" s="57">
        <f t="shared" si="2"/>
        <v>0</v>
      </c>
    </row>
    <row r="172" spans="1:8" ht="15.75">
      <c r="A172" s="5">
        <v>25786</v>
      </c>
      <c r="B172" s="114" t="s">
        <v>746</v>
      </c>
      <c r="C172" s="6" t="s">
        <v>469</v>
      </c>
      <c r="D172" s="13" t="s">
        <v>546</v>
      </c>
      <c r="E172" s="83">
        <v>6</v>
      </c>
      <c r="F172" s="102">
        <v>1.62</v>
      </c>
      <c r="G172" s="99"/>
      <c r="H172" s="57">
        <f t="shared" si="2"/>
        <v>0</v>
      </c>
    </row>
    <row r="173" spans="1:8" ht="15.75">
      <c r="A173" s="5">
        <v>25878</v>
      </c>
      <c r="B173" s="114" t="s">
        <v>775</v>
      </c>
      <c r="C173" s="6" t="s">
        <v>469</v>
      </c>
      <c r="D173" s="13" t="s">
        <v>546</v>
      </c>
      <c r="E173" s="83">
        <v>12</v>
      </c>
      <c r="F173" s="102">
        <v>1.51</v>
      </c>
      <c r="G173" s="99"/>
      <c r="H173" s="57">
        <f t="shared" si="2"/>
        <v>0</v>
      </c>
    </row>
    <row r="174" spans="1:8" ht="15.75">
      <c r="A174" s="5">
        <v>25784</v>
      </c>
      <c r="B174" s="114" t="s">
        <v>92</v>
      </c>
      <c r="C174" s="6" t="s">
        <v>469</v>
      </c>
      <c r="D174" s="13" t="s">
        <v>546</v>
      </c>
      <c r="E174" s="83">
        <v>12</v>
      </c>
      <c r="F174" s="102">
        <v>1.2</v>
      </c>
      <c r="G174" s="99"/>
      <c r="H174" s="57">
        <f t="shared" si="2"/>
        <v>0</v>
      </c>
    </row>
    <row r="175" spans="1:8" ht="15.75">
      <c r="A175" s="5">
        <v>25752</v>
      </c>
      <c r="B175" s="114" t="s">
        <v>93</v>
      </c>
      <c r="C175" s="6" t="s">
        <v>94</v>
      </c>
      <c r="D175" s="13" t="s">
        <v>546</v>
      </c>
      <c r="E175" s="83">
        <v>12</v>
      </c>
      <c r="F175" s="102">
        <v>2.38</v>
      </c>
      <c r="G175" s="99"/>
      <c r="H175" s="57">
        <f t="shared" si="2"/>
        <v>0</v>
      </c>
    </row>
    <row r="176" spans="1:8" ht="15.75">
      <c r="A176" s="5">
        <v>25801</v>
      </c>
      <c r="B176" s="114" t="s">
        <v>371</v>
      </c>
      <c r="C176" s="6" t="s">
        <v>469</v>
      </c>
      <c r="D176" s="13" t="s">
        <v>546</v>
      </c>
      <c r="E176" s="83">
        <v>12</v>
      </c>
      <c r="F176" s="102">
        <v>1.25</v>
      </c>
      <c r="G176" s="99"/>
      <c r="H176" s="57">
        <f t="shared" si="2"/>
        <v>0</v>
      </c>
    </row>
    <row r="177" spans="1:8" ht="15.75">
      <c r="A177" s="5">
        <v>23152</v>
      </c>
      <c r="B177" s="114" t="s">
        <v>615</v>
      </c>
      <c r="C177" s="6" t="s">
        <v>95</v>
      </c>
      <c r="D177" s="15" t="s">
        <v>589</v>
      </c>
      <c r="E177" s="83">
        <v>12</v>
      </c>
      <c r="F177" s="102">
        <v>2.14</v>
      </c>
      <c r="G177" s="99"/>
      <c r="H177" s="57">
        <f t="shared" si="2"/>
        <v>0</v>
      </c>
    </row>
    <row r="178" spans="1:8" ht="15.75">
      <c r="A178" s="5">
        <v>21888</v>
      </c>
      <c r="B178" s="114" t="s">
        <v>616</v>
      </c>
      <c r="C178" s="6" t="s">
        <v>96</v>
      </c>
      <c r="D178" s="13" t="s">
        <v>589</v>
      </c>
      <c r="E178" s="83">
        <v>6</v>
      </c>
      <c r="F178" s="102">
        <v>6.35</v>
      </c>
      <c r="G178" s="99"/>
      <c r="H178" s="57">
        <f t="shared" si="2"/>
        <v>0</v>
      </c>
    </row>
    <row r="179" spans="1:8" ht="15.75">
      <c r="A179" s="5">
        <v>21899</v>
      </c>
      <c r="B179" s="114" t="s">
        <v>618</v>
      </c>
      <c r="C179" s="6" t="s">
        <v>96</v>
      </c>
      <c r="D179" s="13" t="s">
        <v>589</v>
      </c>
      <c r="E179" s="83">
        <v>6</v>
      </c>
      <c r="F179" s="102">
        <v>3.71</v>
      </c>
      <c r="G179" s="99"/>
      <c r="H179" s="57">
        <f t="shared" si="2"/>
        <v>0</v>
      </c>
    </row>
    <row r="180" spans="1:8" ht="15.75">
      <c r="A180" s="5">
        <v>21071</v>
      </c>
      <c r="B180" s="114" t="s">
        <v>97</v>
      </c>
      <c r="C180" s="6" t="s">
        <v>96</v>
      </c>
      <c r="D180" s="13" t="s">
        <v>589</v>
      </c>
      <c r="E180" s="83">
        <v>6</v>
      </c>
      <c r="F180" s="102">
        <v>4.82</v>
      </c>
      <c r="G180" s="99"/>
      <c r="H180" s="57">
        <f t="shared" si="2"/>
        <v>0</v>
      </c>
    </row>
    <row r="181" spans="1:8" ht="15.75">
      <c r="A181" s="5">
        <v>21078</v>
      </c>
      <c r="B181" s="114" t="s">
        <v>617</v>
      </c>
      <c r="C181" s="6" t="s">
        <v>96</v>
      </c>
      <c r="D181" s="13" t="s">
        <v>589</v>
      </c>
      <c r="E181" s="83">
        <v>6</v>
      </c>
      <c r="F181" s="102">
        <v>5.73</v>
      </c>
      <c r="G181" s="99"/>
      <c r="H181" s="57">
        <f t="shared" si="2"/>
        <v>0</v>
      </c>
    </row>
    <row r="182" spans="1:8" ht="15.75">
      <c r="A182" s="5">
        <v>25166</v>
      </c>
      <c r="B182" s="114" t="s">
        <v>619</v>
      </c>
      <c r="C182" s="6" t="s">
        <v>469</v>
      </c>
      <c r="D182" s="13" t="s">
        <v>589</v>
      </c>
      <c r="E182" s="83">
        <v>6</v>
      </c>
      <c r="F182" s="102">
        <v>2.38</v>
      </c>
      <c r="G182" s="99"/>
      <c r="H182" s="57">
        <f t="shared" si="2"/>
        <v>0</v>
      </c>
    </row>
    <row r="183" spans="1:8" ht="15.75">
      <c r="A183" s="5">
        <v>26059</v>
      </c>
      <c r="B183" s="114" t="s">
        <v>620</v>
      </c>
      <c r="C183" s="6" t="s">
        <v>469</v>
      </c>
      <c r="D183" s="13" t="s">
        <v>589</v>
      </c>
      <c r="E183" s="83">
        <v>6</v>
      </c>
      <c r="F183" s="102">
        <v>2.63</v>
      </c>
      <c r="G183" s="99"/>
      <c r="H183" s="57">
        <f t="shared" si="2"/>
        <v>0</v>
      </c>
    </row>
    <row r="184" spans="1:8" ht="15.75">
      <c r="A184" s="5">
        <v>29204</v>
      </c>
      <c r="B184" s="114" t="s">
        <v>98</v>
      </c>
      <c r="C184" s="6" t="s">
        <v>467</v>
      </c>
      <c r="D184" s="13" t="s">
        <v>589</v>
      </c>
      <c r="E184" s="83">
        <v>6</v>
      </c>
      <c r="F184" s="102">
        <v>3.87</v>
      </c>
      <c r="G184" s="99"/>
      <c r="H184" s="57">
        <f t="shared" si="2"/>
        <v>0</v>
      </c>
    </row>
    <row r="185" spans="1:8" ht="15.75">
      <c r="A185" s="5">
        <v>26060</v>
      </c>
      <c r="B185" s="114" t="s">
        <v>99</v>
      </c>
      <c r="C185" s="6" t="s">
        <v>469</v>
      </c>
      <c r="D185" s="13" t="s">
        <v>589</v>
      </c>
      <c r="E185" s="83">
        <v>6</v>
      </c>
      <c r="F185" s="102">
        <v>2.75</v>
      </c>
      <c r="G185" s="99"/>
      <c r="H185" s="57">
        <f t="shared" si="2"/>
        <v>0</v>
      </c>
    </row>
    <row r="186" spans="1:8" ht="15.75">
      <c r="A186" s="5">
        <v>20157</v>
      </c>
      <c r="B186" s="114" t="s">
        <v>621</v>
      </c>
      <c r="C186" s="6" t="s">
        <v>469</v>
      </c>
      <c r="D186" s="13" t="s">
        <v>589</v>
      </c>
      <c r="E186" s="83">
        <v>1</v>
      </c>
      <c r="F186" s="102">
        <v>5.99</v>
      </c>
      <c r="G186" s="99"/>
      <c r="H186" s="57">
        <f t="shared" si="2"/>
        <v>0</v>
      </c>
    </row>
    <row r="187" spans="1:8" ht="15.75">
      <c r="A187" s="5">
        <v>24846</v>
      </c>
      <c r="B187" s="114" t="s">
        <v>592</v>
      </c>
      <c r="C187" s="6" t="s">
        <v>469</v>
      </c>
      <c r="D187" s="13" t="s">
        <v>589</v>
      </c>
      <c r="E187" s="83">
        <v>10</v>
      </c>
      <c r="F187" s="102">
        <v>1.28</v>
      </c>
      <c r="G187" s="99"/>
      <c r="H187" s="57">
        <f t="shared" si="2"/>
        <v>0</v>
      </c>
    </row>
    <row r="188" spans="1:8" ht="15.75">
      <c r="A188" s="5">
        <v>20148</v>
      </c>
      <c r="B188" s="114" t="s">
        <v>622</v>
      </c>
      <c r="C188" s="6" t="s">
        <v>469</v>
      </c>
      <c r="D188" s="13" t="s">
        <v>589</v>
      </c>
      <c r="E188" s="83">
        <v>1</v>
      </c>
      <c r="F188" s="102">
        <v>6.75</v>
      </c>
      <c r="G188" s="99"/>
      <c r="H188" s="57">
        <f t="shared" si="2"/>
        <v>0</v>
      </c>
    </row>
    <row r="189" spans="1:8" ht="15.75">
      <c r="A189" s="5">
        <v>20149</v>
      </c>
      <c r="B189" s="114" t="s">
        <v>623</v>
      </c>
      <c r="C189" s="6" t="s">
        <v>469</v>
      </c>
      <c r="D189" s="13" t="s">
        <v>589</v>
      </c>
      <c r="E189" s="83">
        <v>1</v>
      </c>
      <c r="F189" s="102">
        <v>6.75</v>
      </c>
      <c r="G189" s="99"/>
      <c r="H189" s="57">
        <f t="shared" si="2"/>
        <v>0</v>
      </c>
    </row>
    <row r="190" spans="1:8" ht="15.75">
      <c r="A190" s="5">
        <v>29613</v>
      </c>
      <c r="B190" s="114" t="s">
        <v>631</v>
      </c>
      <c r="C190" s="6" t="s">
        <v>534</v>
      </c>
      <c r="D190" s="13" t="s">
        <v>589</v>
      </c>
      <c r="E190" s="83">
        <v>12</v>
      </c>
      <c r="F190" s="102">
        <v>0.65</v>
      </c>
      <c r="G190" s="99"/>
      <c r="H190" s="57">
        <f t="shared" si="2"/>
        <v>0</v>
      </c>
    </row>
    <row r="191" spans="1:8" ht="15.75">
      <c r="A191" s="5">
        <v>29612</v>
      </c>
      <c r="B191" s="114" t="s">
        <v>580</v>
      </c>
      <c r="C191" s="6" t="s">
        <v>534</v>
      </c>
      <c r="D191" s="13" t="s">
        <v>589</v>
      </c>
      <c r="E191" s="83">
        <v>12</v>
      </c>
      <c r="F191" s="102">
        <v>0.62</v>
      </c>
      <c r="G191" s="99"/>
      <c r="H191" s="57">
        <f t="shared" si="2"/>
        <v>0</v>
      </c>
    </row>
    <row r="192" spans="1:8" ht="15.75">
      <c r="A192" s="5">
        <v>24813</v>
      </c>
      <c r="B192" s="114" t="s">
        <v>624</v>
      </c>
      <c r="C192" s="6" t="s">
        <v>469</v>
      </c>
      <c r="D192" s="13" t="s">
        <v>589</v>
      </c>
      <c r="E192" s="83">
        <v>6</v>
      </c>
      <c r="F192" s="102">
        <v>1.34</v>
      </c>
      <c r="G192" s="99"/>
      <c r="H192" s="57">
        <f t="shared" si="2"/>
        <v>0</v>
      </c>
    </row>
    <row r="193" spans="1:8" ht="15.75">
      <c r="A193" s="5">
        <v>20160</v>
      </c>
      <c r="B193" s="114" t="s">
        <v>100</v>
      </c>
      <c r="C193" s="6" t="s">
        <v>469</v>
      </c>
      <c r="D193" s="13" t="s">
        <v>589</v>
      </c>
      <c r="E193" s="83">
        <v>1</v>
      </c>
      <c r="F193" s="102">
        <v>10.65</v>
      </c>
      <c r="G193" s="99"/>
      <c r="H193" s="57">
        <f t="shared" si="2"/>
        <v>0</v>
      </c>
    </row>
    <row r="194" spans="1:8" ht="15.75">
      <c r="A194" s="5">
        <v>20162</v>
      </c>
      <c r="B194" s="114" t="s">
        <v>101</v>
      </c>
      <c r="C194" s="6" t="s">
        <v>469</v>
      </c>
      <c r="D194" s="13" t="s">
        <v>589</v>
      </c>
      <c r="E194" s="83">
        <v>1</v>
      </c>
      <c r="F194" s="102">
        <v>13.89</v>
      </c>
      <c r="G194" s="99"/>
      <c r="H194" s="57">
        <f t="shared" si="2"/>
        <v>0</v>
      </c>
    </row>
    <row r="195" spans="1:8" ht="15.75">
      <c r="A195" s="5">
        <v>24868</v>
      </c>
      <c r="B195" s="114" t="s">
        <v>102</v>
      </c>
      <c r="C195" s="6" t="s">
        <v>469</v>
      </c>
      <c r="D195" s="13" t="s">
        <v>589</v>
      </c>
      <c r="E195" s="83">
        <v>10</v>
      </c>
      <c r="F195" s="102">
        <v>2.79</v>
      </c>
      <c r="G195" s="99"/>
      <c r="H195" s="57">
        <f t="shared" si="2"/>
        <v>0</v>
      </c>
    </row>
    <row r="196" spans="1:8" ht="15.75">
      <c r="A196" s="5">
        <v>25186</v>
      </c>
      <c r="B196" s="114" t="s">
        <v>625</v>
      </c>
      <c r="C196" s="6" t="s">
        <v>469</v>
      </c>
      <c r="D196" s="13" t="s">
        <v>589</v>
      </c>
      <c r="E196" s="83">
        <v>6</v>
      </c>
      <c r="F196" s="102">
        <v>2.55</v>
      </c>
      <c r="G196" s="99"/>
      <c r="H196" s="57">
        <f t="shared" si="2"/>
        <v>0</v>
      </c>
    </row>
    <row r="197" spans="1:8" ht="15.75">
      <c r="A197" s="5">
        <v>25963</v>
      </c>
      <c r="B197" s="114" t="s">
        <v>103</v>
      </c>
      <c r="C197" s="6" t="s">
        <v>104</v>
      </c>
      <c r="D197" s="13" t="s">
        <v>589</v>
      </c>
      <c r="E197" s="83">
        <v>6</v>
      </c>
      <c r="F197" s="102">
        <v>4.4</v>
      </c>
      <c r="G197" s="99"/>
      <c r="H197" s="57">
        <f t="shared" si="2"/>
        <v>0</v>
      </c>
    </row>
    <row r="198" spans="1:8" ht="15.75">
      <c r="A198" s="5">
        <v>24822</v>
      </c>
      <c r="B198" s="114" t="s">
        <v>105</v>
      </c>
      <c r="C198" s="6" t="s">
        <v>469</v>
      </c>
      <c r="D198" s="13" t="s">
        <v>589</v>
      </c>
      <c r="E198" s="83">
        <v>10</v>
      </c>
      <c r="F198" s="102">
        <v>1.55</v>
      </c>
      <c r="G198" s="99"/>
      <c r="H198" s="57">
        <f t="shared" si="2"/>
        <v>0</v>
      </c>
    </row>
    <row r="199" spans="1:8" ht="15.75">
      <c r="A199" s="5">
        <v>29639</v>
      </c>
      <c r="B199" s="114" t="s">
        <v>106</v>
      </c>
      <c r="C199" s="6" t="s">
        <v>534</v>
      </c>
      <c r="D199" s="13" t="s">
        <v>589</v>
      </c>
      <c r="E199" s="83">
        <v>6</v>
      </c>
      <c r="F199" s="102">
        <v>2.57</v>
      </c>
      <c r="G199" s="99"/>
      <c r="H199" s="57">
        <f t="shared" si="2"/>
        <v>0</v>
      </c>
    </row>
    <row r="200" spans="1:8" ht="15.75">
      <c r="A200" s="5">
        <v>20227</v>
      </c>
      <c r="B200" s="114" t="s">
        <v>626</v>
      </c>
      <c r="C200" s="6" t="s">
        <v>541</v>
      </c>
      <c r="D200" s="13" t="s">
        <v>589</v>
      </c>
      <c r="E200" s="83">
        <v>6</v>
      </c>
      <c r="F200" s="102">
        <v>2.76</v>
      </c>
      <c r="G200" s="99"/>
      <c r="H200" s="57">
        <f t="shared" si="2"/>
        <v>0</v>
      </c>
    </row>
    <row r="201" spans="1:8" ht="15.75">
      <c r="A201" s="5">
        <v>29242</v>
      </c>
      <c r="B201" s="114" t="s">
        <v>627</v>
      </c>
      <c r="C201" s="6" t="s">
        <v>467</v>
      </c>
      <c r="D201" s="13" t="s">
        <v>589</v>
      </c>
      <c r="E201" s="83">
        <v>6</v>
      </c>
      <c r="F201" s="102">
        <v>3.59</v>
      </c>
      <c r="G201" s="99"/>
      <c r="H201" s="57">
        <f t="shared" si="2"/>
        <v>0</v>
      </c>
    </row>
    <row r="202" spans="1:8" ht="15.75">
      <c r="A202" s="5">
        <v>29634</v>
      </c>
      <c r="B202" s="114" t="s">
        <v>628</v>
      </c>
      <c r="C202" s="6" t="s">
        <v>534</v>
      </c>
      <c r="D202" s="13" t="s">
        <v>589</v>
      </c>
      <c r="E202" s="83">
        <v>10</v>
      </c>
      <c r="F202" s="102">
        <v>6.41</v>
      </c>
      <c r="G202" s="99"/>
      <c r="H202" s="57">
        <f aca="true" t="shared" si="3" ref="H202:H265">SUM(F202*G202)</f>
        <v>0</v>
      </c>
    </row>
    <row r="203" spans="1:8" ht="15.75">
      <c r="A203" s="5">
        <v>29923</v>
      </c>
      <c r="B203" s="114" t="s">
        <v>593</v>
      </c>
      <c r="C203" s="6" t="s">
        <v>534</v>
      </c>
      <c r="D203" s="13" t="s">
        <v>589</v>
      </c>
      <c r="E203" s="83">
        <v>6</v>
      </c>
      <c r="F203" s="102">
        <v>4.83</v>
      </c>
      <c r="G203" s="99"/>
      <c r="H203" s="57">
        <f t="shared" si="3"/>
        <v>0</v>
      </c>
    </row>
    <row r="204" spans="1:8" ht="15.75">
      <c r="A204" s="5">
        <v>20290</v>
      </c>
      <c r="B204" s="114" t="s">
        <v>629</v>
      </c>
      <c r="C204" s="6" t="s">
        <v>465</v>
      </c>
      <c r="D204" s="15" t="s">
        <v>478</v>
      </c>
      <c r="E204" s="83">
        <v>1</v>
      </c>
      <c r="F204" s="102">
        <v>32.03</v>
      </c>
      <c r="G204" s="99"/>
      <c r="H204" s="57">
        <f t="shared" si="3"/>
        <v>0</v>
      </c>
    </row>
    <row r="205" spans="1:8" ht="15.75">
      <c r="A205" s="5">
        <v>27014</v>
      </c>
      <c r="B205" s="114" t="s">
        <v>630</v>
      </c>
      <c r="C205" s="6" t="s">
        <v>465</v>
      </c>
      <c r="D205" s="13" t="s">
        <v>478</v>
      </c>
      <c r="E205" s="83">
        <v>12</v>
      </c>
      <c r="F205" s="102">
        <v>2.08</v>
      </c>
      <c r="G205" s="99"/>
      <c r="H205" s="57">
        <f t="shared" si="3"/>
        <v>0</v>
      </c>
    </row>
    <row r="206" spans="1:8" ht="15.75">
      <c r="A206" s="5">
        <v>27024</v>
      </c>
      <c r="B206" s="114" t="s">
        <v>107</v>
      </c>
      <c r="C206" s="6" t="s">
        <v>108</v>
      </c>
      <c r="D206" s="13" t="s">
        <v>478</v>
      </c>
      <c r="E206" s="83">
        <v>12</v>
      </c>
      <c r="F206" s="102">
        <v>3.14</v>
      </c>
      <c r="G206" s="99"/>
      <c r="H206" s="57">
        <f t="shared" si="3"/>
        <v>0</v>
      </c>
    </row>
    <row r="207" spans="1:8" ht="15.75">
      <c r="A207" s="5">
        <v>27023</v>
      </c>
      <c r="B207" s="114" t="s">
        <v>109</v>
      </c>
      <c r="C207" s="6" t="s">
        <v>465</v>
      </c>
      <c r="D207" s="13" t="s">
        <v>478</v>
      </c>
      <c r="E207" s="83">
        <v>12</v>
      </c>
      <c r="F207" s="102">
        <v>2.75</v>
      </c>
      <c r="G207" s="99"/>
      <c r="H207" s="57">
        <f t="shared" si="3"/>
        <v>0</v>
      </c>
    </row>
    <row r="208" spans="1:8" ht="15.75">
      <c r="A208" s="5">
        <v>27015</v>
      </c>
      <c r="B208" s="114" t="s">
        <v>110</v>
      </c>
      <c r="C208" s="6" t="s">
        <v>465</v>
      </c>
      <c r="D208" s="13" t="s">
        <v>478</v>
      </c>
      <c r="E208" s="83">
        <v>12</v>
      </c>
      <c r="F208" s="102">
        <v>3.63</v>
      </c>
      <c r="G208" s="99"/>
      <c r="H208" s="57">
        <f t="shared" si="3"/>
        <v>0</v>
      </c>
    </row>
    <row r="209" spans="1:8" ht="15.75">
      <c r="A209" s="5">
        <v>20291</v>
      </c>
      <c r="B209" s="114" t="s">
        <v>111</v>
      </c>
      <c r="C209" s="6" t="s">
        <v>465</v>
      </c>
      <c r="D209" s="13" t="s">
        <v>478</v>
      </c>
      <c r="E209" s="83">
        <v>1</v>
      </c>
      <c r="F209" s="102">
        <v>62.97</v>
      </c>
      <c r="G209" s="99"/>
      <c r="H209" s="57">
        <f t="shared" si="3"/>
        <v>0</v>
      </c>
    </row>
    <row r="210" spans="1:8" ht="15.75">
      <c r="A210" s="5">
        <v>20293</v>
      </c>
      <c r="B210" s="114" t="s">
        <v>632</v>
      </c>
      <c r="C210" s="6" t="s">
        <v>465</v>
      </c>
      <c r="D210" s="13" t="s">
        <v>478</v>
      </c>
      <c r="E210" s="83">
        <v>1</v>
      </c>
      <c r="F210" s="102">
        <v>20.48</v>
      </c>
      <c r="G210" s="99"/>
      <c r="H210" s="57">
        <f t="shared" si="3"/>
        <v>0</v>
      </c>
    </row>
    <row r="211" spans="1:8" ht="15.75">
      <c r="A211" s="5">
        <v>27012</v>
      </c>
      <c r="B211" s="114" t="s">
        <v>112</v>
      </c>
      <c r="C211" s="6" t="s">
        <v>462</v>
      </c>
      <c r="D211" s="13" t="s">
        <v>478</v>
      </c>
      <c r="E211" s="83">
        <v>12</v>
      </c>
      <c r="F211" s="102">
        <v>2</v>
      </c>
      <c r="G211" s="99"/>
      <c r="H211" s="57">
        <f t="shared" si="3"/>
        <v>0</v>
      </c>
    </row>
    <row r="212" spans="1:8" ht="15.75">
      <c r="A212" s="5">
        <v>27470</v>
      </c>
      <c r="B212" s="114" t="s">
        <v>633</v>
      </c>
      <c r="C212" s="6" t="s">
        <v>479</v>
      </c>
      <c r="D212" s="13" t="s">
        <v>478</v>
      </c>
      <c r="E212" s="83">
        <v>1</v>
      </c>
      <c r="F212" s="102">
        <v>15.07</v>
      </c>
      <c r="G212" s="99"/>
      <c r="H212" s="57">
        <f t="shared" si="3"/>
        <v>0</v>
      </c>
    </row>
    <row r="213" spans="1:8" ht="15.75">
      <c r="A213" s="5">
        <v>20294</v>
      </c>
      <c r="B213" s="114" t="s">
        <v>634</v>
      </c>
      <c r="C213" s="6" t="s">
        <v>465</v>
      </c>
      <c r="D213" s="13" t="s">
        <v>478</v>
      </c>
      <c r="E213" s="83">
        <v>1</v>
      </c>
      <c r="F213" s="102">
        <v>24.95</v>
      </c>
      <c r="G213" s="99"/>
      <c r="H213" s="57">
        <f t="shared" si="3"/>
        <v>0</v>
      </c>
    </row>
    <row r="214" spans="1:8" ht="15.75">
      <c r="A214" s="5">
        <v>20296</v>
      </c>
      <c r="B214" s="114" t="s">
        <v>635</v>
      </c>
      <c r="C214" s="6" t="s">
        <v>465</v>
      </c>
      <c r="D214" s="13" t="s">
        <v>478</v>
      </c>
      <c r="E214" s="83">
        <v>1</v>
      </c>
      <c r="F214" s="102">
        <v>49.32</v>
      </c>
      <c r="G214" s="99"/>
      <c r="H214" s="57">
        <f t="shared" si="3"/>
        <v>0</v>
      </c>
    </row>
    <row r="215" spans="1:8" ht="15.75">
      <c r="A215" s="5">
        <v>27022</v>
      </c>
      <c r="B215" s="114" t="s">
        <v>636</v>
      </c>
      <c r="C215" s="6" t="s">
        <v>465</v>
      </c>
      <c r="D215" s="13" t="s">
        <v>478</v>
      </c>
      <c r="E215" s="83">
        <v>12</v>
      </c>
      <c r="F215" s="102">
        <v>2.6</v>
      </c>
      <c r="G215" s="99"/>
      <c r="H215" s="57">
        <f t="shared" si="3"/>
        <v>0</v>
      </c>
    </row>
    <row r="216" spans="1:8" ht="15.75">
      <c r="A216" s="5">
        <v>21929</v>
      </c>
      <c r="B216" s="114" t="s">
        <v>113</v>
      </c>
      <c r="C216" s="6" t="s">
        <v>114</v>
      </c>
      <c r="D216" s="13" t="s">
        <v>478</v>
      </c>
      <c r="E216" s="83">
        <v>15</v>
      </c>
      <c r="F216" s="102">
        <v>3.84</v>
      </c>
      <c r="G216" s="99"/>
      <c r="H216" s="57">
        <f t="shared" si="3"/>
        <v>0</v>
      </c>
    </row>
    <row r="217" spans="1:8" ht="15.75">
      <c r="A217" s="5">
        <v>27020</v>
      </c>
      <c r="B217" s="114" t="s">
        <v>115</v>
      </c>
      <c r="C217" s="6" t="s">
        <v>465</v>
      </c>
      <c r="D217" s="13" t="s">
        <v>478</v>
      </c>
      <c r="E217" s="83">
        <v>1</v>
      </c>
      <c r="F217" s="102">
        <v>53.26</v>
      </c>
      <c r="G217" s="99"/>
      <c r="H217" s="57">
        <f t="shared" si="3"/>
        <v>0</v>
      </c>
    </row>
    <row r="218" spans="1:8" ht="15.75">
      <c r="A218" s="5">
        <v>27018</v>
      </c>
      <c r="B218" s="114" t="s">
        <v>116</v>
      </c>
      <c r="C218" s="6" t="s">
        <v>465</v>
      </c>
      <c r="D218" s="13" t="s">
        <v>478</v>
      </c>
      <c r="E218" s="83">
        <v>12</v>
      </c>
      <c r="F218" s="102">
        <v>3.71</v>
      </c>
      <c r="G218" s="99"/>
      <c r="H218" s="57">
        <f t="shared" si="3"/>
        <v>0</v>
      </c>
    </row>
    <row r="219" spans="1:8" ht="15.75">
      <c r="A219" s="5">
        <v>20310</v>
      </c>
      <c r="B219" s="114" t="s">
        <v>117</v>
      </c>
      <c r="C219" s="6" t="s">
        <v>465</v>
      </c>
      <c r="D219" s="13" t="s">
        <v>478</v>
      </c>
      <c r="E219" s="83">
        <v>1</v>
      </c>
      <c r="F219" s="102">
        <v>60.23</v>
      </c>
      <c r="G219" s="99"/>
      <c r="H219" s="57">
        <f t="shared" si="3"/>
        <v>0</v>
      </c>
    </row>
    <row r="220" spans="1:8" ht="15.75">
      <c r="A220" s="5">
        <v>27010</v>
      </c>
      <c r="B220" s="114" t="s">
        <v>118</v>
      </c>
      <c r="C220" s="6" t="s">
        <v>465</v>
      </c>
      <c r="D220" s="13" t="s">
        <v>478</v>
      </c>
      <c r="E220" s="83">
        <v>12</v>
      </c>
      <c r="F220" s="102">
        <v>2.22</v>
      </c>
      <c r="G220" s="99"/>
      <c r="H220" s="57">
        <f t="shared" si="3"/>
        <v>0</v>
      </c>
    </row>
    <row r="221" spans="1:8" ht="15.75">
      <c r="A221" s="5">
        <v>20324</v>
      </c>
      <c r="B221" s="114" t="s">
        <v>747</v>
      </c>
      <c r="C221" s="6" t="s">
        <v>465</v>
      </c>
      <c r="D221" s="13" t="s">
        <v>478</v>
      </c>
      <c r="E221" s="83">
        <v>1</v>
      </c>
      <c r="F221" s="102">
        <v>37.6</v>
      </c>
      <c r="G221" s="99"/>
      <c r="H221" s="57">
        <f t="shared" si="3"/>
        <v>0</v>
      </c>
    </row>
    <row r="222" spans="1:8" ht="15.75">
      <c r="A222" s="5">
        <v>20303</v>
      </c>
      <c r="B222" s="114" t="s">
        <v>748</v>
      </c>
      <c r="C222" s="6" t="s">
        <v>465</v>
      </c>
      <c r="D222" s="13" t="s">
        <v>478</v>
      </c>
      <c r="E222" s="83">
        <v>1</v>
      </c>
      <c r="F222" s="102">
        <v>42.52</v>
      </c>
      <c r="G222" s="99"/>
      <c r="H222" s="57">
        <f t="shared" si="3"/>
        <v>0</v>
      </c>
    </row>
    <row r="223" spans="1:8" ht="15.75">
      <c r="A223" s="5">
        <v>25341</v>
      </c>
      <c r="B223" s="114" t="s">
        <v>119</v>
      </c>
      <c r="C223" s="6" t="s">
        <v>485</v>
      </c>
      <c r="D223" s="13" t="s">
        <v>478</v>
      </c>
      <c r="E223" s="83">
        <v>12</v>
      </c>
      <c r="F223" s="102">
        <v>4.69</v>
      </c>
      <c r="G223" s="99"/>
      <c r="H223" s="57">
        <f t="shared" si="3"/>
        <v>0</v>
      </c>
    </row>
    <row r="224" spans="1:8" ht="15.75">
      <c r="A224" s="5">
        <v>20325</v>
      </c>
      <c r="B224" s="114" t="s">
        <v>749</v>
      </c>
      <c r="C224" s="6" t="s">
        <v>465</v>
      </c>
      <c r="D224" s="13" t="s">
        <v>478</v>
      </c>
      <c r="E224" s="83">
        <v>1</v>
      </c>
      <c r="F224" s="102">
        <v>36.56</v>
      </c>
      <c r="G224" s="99"/>
      <c r="H224" s="57">
        <f t="shared" si="3"/>
        <v>0</v>
      </c>
    </row>
    <row r="225" spans="1:8" ht="15.75">
      <c r="A225" s="5">
        <v>27013</v>
      </c>
      <c r="B225" s="114" t="s">
        <v>120</v>
      </c>
      <c r="C225" s="6" t="s">
        <v>465</v>
      </c>
      <c r="D225" s="13" t="s">
        <v>478</v>
      </c>
      <c r="E225" s="83">
        <v>12</v>
      </c>
      <c r="F225" s="102">
        <v>1.44</v>
      </c>
      <c r="G225" s="99"/>
      <c r="H225" s="57">
        <f t="shared" si="3"/>
        <v>0</v>
      </c>
    </row>
    <row r="226" spans="1:8" ht="15.75">
      <c r="A226" s="5">
        <v>29486</v>
      </c>
      <c r="B226" s="114" t="s">
        <v>121</v>
      </c>
      <c r="C226" s="6" t="s">
        <v>576</v>
      </c>
      <c r="D226" s="15" t="s">
        <v>480</v>
      </c>
      <c r="E226" s="83">
        <v>12</v>
      </c>
      <c r="F226" s="102">
        <v>1.72</v>
      </c>
      <c r="G226" s="99"/>
      <c r="H226" s="57">
        <f t="shared" si="3"/>
        <v>0</v>
      </c>
    </row>
    <row r="227" spans="1:8" ht="15.75">
      <c r="A227" s="5">
        <v>20822</v>
      </c>
      <c r="B227" s="114" t="s">
        <v>750</v>
      </c>
      <c r="C227" s="6" t="s">
        <v>468</v>
      </c>
      <c r="D227" s="13" t="s">
        <v>480</v>
      </c>
      <c r="E227" s="83">
        <v>6</v>
      </c>
      <c r="F227" s="102">
        <v>2.72</v>
      </c>
      <c r="G227" s="99"/>
      <c r="H227" s="57">
        <f t="shared" si="3"/>
        <v>0</v>
      </c>
    </row>
    <row r="228" spans="1:8" ht="15.75">
      <c r="A228" s="5">
        <v>29600</v>
      </c>
      <c r="B228" s="114" t="s">
        <v>637</v>
      </c>
      <c r="C228" s="6" t="s">
        <v>534</v>
      </c>
      <c r="D228" s="13" t="s">
        <v>480</v>
      </c>
      <c r="E228" s="83">
        <v>12</v>
      </c>
      <c r="F228" s="102">
        <v>2.1</v>
      </c>
      <c r="G228" s="99"/>
      <c r="H228" s="57">
        <f t="shared" si="3"/>
        <v>0</v>
      </c>
    </row>
    <row r="229" spans="1:8" ht="15.75">
      <c r="A229" s="5">
        <v>20002</v>
      </c>
      <c r="B229" s="114" t="s">
        <v>638</v>
      </c>
      <c r="C229" s="6" t="s">
        <v>481</v>
      </c>
      <c r="D229" s="13" t="s">
        <v>480</v>
      </c>
      <c r="E229" s="83">
        <v>12</v>
      </c>
      <c r="F229" s="102">
        <v>2.29</v>
      </c>
      <c r="G229" s="99"/>
      <c r="H229" s="57">
        <f t="shared" si="3"/>
        <v>0</v>
      </c>
    </row>
    <row r="230" spans="1:8" ht="15.75">
      <c r="A230" s="5">
        <v>29482</v>
      </c>
      <c r="B230" s="114" t="s">
        <v>639</v>
      </c>
      <c r="C230" s="6" t="s">
        <v>576</v>
      </c>
      <c r="D230" s="13" t="s">
        <v>480</v>
      </c>
      <c r="E230" s="83">
        <v>12</v>
      </c>
      <c r="F230" s="102">
        <v>1.64</v>
      </c>
      <c r="G230" s="99"/>
      <c r="H230" s="57">
        <f t="shared" si="3"/>
        <v>0</v>
      </c>
    </row>
    <row r="231" spans="1:8" ht="15.75">
      <c r="A231" s="5">
        <v>20200</v>
      </c>
      <c r="B231" s="114" t="s">
        <v>122</v>
      </c>
      <c r="C231" s="6" t="s">
        <v>541</v>
      </c>
      <c r="D231" s="13" t="s">
        <v>480</v>
      </c>
      <c r="E231" s="83">
        <v>6</v>
      </c>
      <c r="F231" s="102">
        <v>5.63</v>
      </c>
      <c r="G231" s="99"/>
      <c r="H231" s="57">
        <f t="shared" si="3"/>
        <v>0</v>
      </c>
    </row>
    <row r="232" spans="1:8" ht="15.75">
      <c r="A232" s="5">
        <v>29556</v>
      </c>
      <c r="B232" s="114" t="s">
        <v>123</v>
      </c>
      <c r="C232" s="6" t="s">
        <v>534</v>
      </c>
      <c r="D232" s="13" t="s">
        <v>480</v>
      </c>
      <c r="E232" s="83">
        <v>12</v>
      </c>
      <c r="F232" s="102">
        <v>1.95</v>
      </c>
      <c r="G232" s="99"/>
      <c r="H232" s="57">
        <f t="shared" si="3"/>
        <v>0</v>
      </c>
    </row>
    <row r="233" spans="1:8" ht="15.75">
      <c r="A233" s="5">
        <v>29578</v>
      </c>
      <c r="B233" s="114" t="s">
        <v>577</v>
      </c>
      <c r="C233" s="6" t="s">
        <v>534</v>
      </c>
      <c r="D233" s="12" t="s">
        <v>480</v>
      </c>
      <c r="E233" s="83">
        <v>8</v>
      </c>
      <c r="F233" s="102">
        <v>2.18</v>
      </c>
      <c r="G233" s="99"/>
      <c r="H233" s="57">
        <f t="shared" si="3"/>
        <v>0</v>
      </c>
    </row>
    <row r="234" spans="1:8" ht="15.75">
      <c r="A234" s="5">
        <v>29579</v>
      </c>
      <c r="B234" s="114" t="s">
        <v>124</v>
      </c>
      <c r="C234" s="6" t="s">
        <v>534</v>
      </c>
      <c r="D234" s="12" t="s">
        <v>480</v>
      </c>
      <c r="E234" s="83">
        <v>12</v>
      </c>
      <c r="F234" s="102">
        <v>2.26</v>
      </c>
      <c r="G234" s="99"/>
      <c r="H234" s="57">
        <f t="shared" si="3"/>
        <v>0</v>
      </c>
    </row>
    <row r="235" spans="1:8" ht="15.75">
      <c r="A235" s="5">
        <v>29603</v>
      </c>
      <c r="B235" s="114" t="s">
        <v>125</v>
      </c>
      <c r="C235" s="6" t="s">
        <v>534</v>
      </c>
      <c r="D235" s="12" t="s">
        <v>480</v>
      </c>
      <c r="E235" s="83">
        <v>6</v>
      </c>
      <c r="F235" s="102">
        <v>1.56</v>
      </c>
      <c r="G235" s="99"/>
      <c r="H235" s="57">
        <f t="shared" si="3"/>
        <v>0</v>
      </c>
    </row>
    <row r="236" spans="1:8" ht="15.75">
      <c r="A236" s="5">
        <v>29557</v>
      </c>
      <c r="B236" s="114" t="s">
        <v>126</v>
      </c>
      <c r="C236" s="6" t="s">
        <v>534</v>
      </c>
      <c r="D236" s="12" t="s">
        <v>480</v>
      </c>
      <c r="E236" s="83">
        <v>12</v>
      </c>
      <c r="F236" s="102">
        <v>2.45</v>
      </c>
      <c r="G236" s="99"/>
      <c r="H236" s="57">
        <f t="shared" si="3"/>
        <v>0</v>
      </c>
    </row>
    <row r="237" spans="1:8" ht="15.75">
      <c r="A237" s="5">
        <v>29602</v>
      </c>
      <c r="B237" s="114" t="s">
        <v>127</v>
      </c>
      <c r="C237" s="6" t="s">
        <v>534</v>
      </c>
      <c r="D237" s="12" t="s">
        <v>480</v>
      </c>
      <c r="E237" s="83">
        <v>12</v>
      </c>
      <c r="F237" s="102">
        <v>1.85</v>
      </c>
      <c r="G237" s="99"/>
      <c r="H237" s="57">
        <f t="shared" si="3"/>
        <v>0</v>
      </c>
    </row>
    <row r="238" spans="1:8" ht="15.75">
      <c r="A238" s="5">
        <v>29601</v>
      </c>
      <c r="B238" s="114" t="s">
        <v>128</v>
      </c>
      <c r="C238" s="6" t="s">
        <v>534</v>
      </c>
      <c r="D238" s="12" t="s">
        <v>480</v>
      </c>
      <c r="E238" s="83">
        <v>12</v>
      </c>
      <c r="F238" s="102">
        <v>1.27</v>
      </c>
      <c r="G238" s="99"/>
      <c r="H238" s="57">
        <f t="shared" si="3"/>
        <v>0</v>
      </c>
    </row>
    <row r="239" spans="1:8" ht="15.75">
      <c r="A239" s="5">
        <v>24167</v>
      </c>
      <c r="B239" s="114" t="s">
        <v>129</v>
      </c>
      <c r="C239" s="6" t="s">
        <v>509</v>
      </c>
      <c r="D239" s="12" t="s">
        <v>480</v>
      </c>
      <c r="E239" s="83">
        <v>6</v>
      </c>
      <c r="F239" s="102">
        <v>1.74</v>
      </c>
      <c r="G239" s="99"/>
      <c r="H239" s="57">
        <f t="shared" si="3"/>
        <v>0</v>
      </c>
    </row>
    <row r="240" spans="1:8" ht="15.75">
      <c r="A240" s="5">
        <v>24166</v>
      </c>
      <c r="B240" s="114" t="s">
        <v>640</v>
      </c>
      <c r="C240" s="6" t="s">
        <v>130</v>
      </c>
      <c r="D240" s="12" t="s">
        <v>480</v>
      </c>
      <c r="E240" s="83">
        <v>6</v>
      </c>
      <c r="F240" s="102">
        <v>1.37</v>
      </c>
      <c r="G240" s="99"/>
      <c r="H240" s="57">
        <f t="shared" si="3"/>
        <v>0</v>
      </c>
    </row>
    <row r="241" spans="1:8" ht="15.75">
      <c r="A241" s="5">
        <v>26032</v>
      </c>
      <c r="B241" s="114" t="s">
        <v>641</v>
      </c>
      <c r="C241" s="6" t="s">
        <v>131</v>
      </c>
      <c r="D241" s="14" t="s">
        <v>547</v>
      </c>
      <c r="E241" s="83">
        <v>1</v>
      </c>
      <c r="F241" s="102">
        <v>26.17</v>
      </c>
      <c r="G241" s="99"/>
      <c r="H241" s="57">
        <f t="shared" si="3"/>
        <v>0</v>
      </c>
    </row>
    <row r="242" spans="1:8" ht="15.75">
      <c r="A242" s="5">
        <v>26028</v>
      </c>
      <c r="B242" s="114" t="s">
        <v>132</v>
      </c>
      <c r="C242" s="6" t="s">
        <v>131</v>
      </c>
      <c r="D242" s="12" t="s">
        <v>547</v>
      </c>
      <c r="E242" s="83">
        <v>1</v>
      </c>
      <c r="F242" s="102">
        <v>21.56</v>
      </c>
      <c r="G242" s="99"/>
      <c r="H242" s="57">
        <f t="shared" si="3"/>
        <v>0</v>
      </c>
    </row>
    <row r="243" spans="1:8" ht="15.75">
      <c r="A243" s="5">
        <v>26027</v>
      </c>
      <c r="B243" s="114" t="s">
        <v>642</v>
      </c>
      <c r="C243" s="6" t="s">
        <v>131</v>
      </c>
      <c r="D243" s="12" t="s">
        <v>547</v>
      </c>
      <c r="E243" s="83">
        <v>1</v>
      </c>
      <c r="F243" s="102">
        <v>21.56</v>
      </c>
      <c r="G243" s="99"/>
      <c r="H243" s="57">
        <f t="shared" si="3"/>
        <v>0</v>
      </c>
    </row>
    <row r="244" spans="1:8" ht="15.75">
      <c r="A244" s="5">
        <v>23161</v>
      </c>
      <c r="B244" s="114" t="s">
        <v>643</v>
      </c>
      <c r="C244" s="6" t="s">
        <v>95</v>
      </c>
      <c r="D244" s="12" t="s">
        <v>547</v>
      </c>
      <c r="E244" s="83">
        <v>12</v>
      </c>
      <c r="F244" s="102">
        <v>2.04</v>
      </c>
      <c r="G244" s="99"/>
      <c r="H244" s="57">
        <f t="shared" si="3"/>
        <v>0</v>
      </c>
    </row>
    <row r="245" spans="1:8" ht="15.75">
      <c r="A245" s="5">
        <v>26026</v>
      </c>
      <c r="B245" s="114" t="s">
        <v>133</v>
      </c>
      <c r="C245" s="6" t="s">
        <v>131</v>
      </c>
      <c r="D245" s="12" t="s">
        <v>547</v>
      </c>
      <c r="E245" s="83">
        <v>1</v>
      </c>
      <c r="F245" s="102">
        <v>21.56</v>
      </c>
      <c r="G245" s="99"/>
      <c r="H245" s="57">
        <f t="shared" si="3"/>
        <v>0</v>
      </c>
    </row>
    <row r="246" spans="1:8" ht="15.75">
      <c r="A246" s="5">
        <v>29061</v>
      </c>
      <c r="B246" s="114" t="s">
        <v>644</v>
      </c>
      <c r="C246" s="6" t="s">
        <v>579</v>
      </c>
      <c r="D246" s="12" t="s">
        <v>547</v>
      </c>
      <c r="E246" s="83">
        <v>12</v>
      </c>
      <c r="F246" s="102">
        <v>1.74</v>
      </c>
      <c r="G246" s="99"/>
      <c r="H246" s="57">
        <f t="shared" si="3"/>
        <v>0</v>
      </c>
    </row>
    <row r="247" spans="1:8" ht="15.75">
      <c r="A247" s="5">
        <v>29062</v>
      </c>
      <c r="B247" s="114" t="s">
        <v>134</v>
      </c>
      <c r="C247" s="6" t="s">
        <v>579</v>
      </c>
      <c r="D247" s="12" t="s">
        <v>547</v>
      </c>
      <c r="E247" s="83">
        <v>12</v>
      </c>
      <c r="F247" s="102">
        <v>1.74</v>
      </c>
      <c r="G247" s="99"/>
      <c r="H247" s="57">
        <f t="shared" si="3"/>
        <v>0</v>
      </c>
    </row>
    <row r="248" spans="1:8" ht="15.75">
      <c r="A248" s="5">
        <v>23186</v>
      </c>
      <c r="B248" s="114" t="s">
        <v>650</v>
      </c>
      <c r="C248" s="6" t="s">
        <v>95</v>
      </c>
      <c r="D248" s="12" t="s">
        <v>547</v>
      </c>
      <c r="E248" s="83">
        <v>12</v>
      </c>
      <c r="F248" s="102">
        <v>2.26</v>
      </c>
      <c r="G248" s="99"/>
      <c r="H248" s="57">
        <f t="shared" si="3"/>
        <v>0</v>
      </c>
    </row>
    <row r="249" spans="1:8" ht="15.75">
      <c r="A249" s="5">
        <v>23349</v>
      </c>
      <c r="B249" s="114" t="s">
        <v>645</v>
      </c>
      <c r="C249" s="6" t="s">
        <v>95</v>
      </c>
      <c r="D249" s="12" t="s">
        <v>547</v>
      </c>
      <c r="E249" s="83">
        <v>12</v>
      </c>
      <c r="F249" s="102">
        <v>2.08</v>
      </c>
      <c r="G249" s="99"/>
      <c r="H249" s="57">
        <f t="shared" si="3"/>
        <v>0</v>
      </c>
    </row>
    <row r="250" spans="1:8" ht="15.75">
      <c r="A250" s="5">
        <v>22224</v>
      </c>
      <c r="B250" s="114" t="s">
        <v>646</v>
      </c>
      <c r="C250" s="6" t="s">
        <v>135</v>
      </c>
      <c r="D250" s="14" t="s">
        <v>482</v>
      </c>
      <c r="E250" s="83">
        <v>6</v>
      </c>
      <c r="F250" s="102">
        <v>2.63</v>
      </c>
      <c r="G250" s="99"/>
      <c r="H250" s="57">
        <f t="shared" si="3"/>
        <v>0</v>
      </c>
    </row>
    <row r="251" spans="1:8" ht="15.75">
      <c r="A251" s="5">
        <v>24452</v>
      </c>
      <c r="B251" s="114" t="s">
        <v>751</v>
      </c>
      <c r="C251" s="6" t="s">
        <v>483</v>
      </c>
      <c r="D251" s="12" t="s">
        <v>482</v>
      </c>
      <c r="E251" s="83">
        <v>10</v>
      </c>
      <c r="F251" s="102">
        <v>2.84</v>
      </c>
      <c r="G251" s="99"/>
      <c r="H251" s="57">
        <f t="shared" si="3"/>
        <v>0</v>
      </c>
    </row>
    <row r="252" spans="1:8" ht="15.75">
      <c r="A252" s="5">
        <v>22223</v>
      </c>
      <c r="B252" s="114" t="s">
        <v>647</v>
      </c>
      <c r="C252" s="6" t="s">
        <v>135</v>
      </c>
      <c r="D252" s="12" t="s">
        <v>482</v>
      </c>
      <c r="E252" s="83">
        <v>6</v>
      </c>
      <c r="F252" s="102">
        <v>2.51</v>
      </c>
      <c r="G252" s="99"/>
      <c r="H252" s="57">
        <f t="shared" si="3"/>
        <v>0</v>
      </c>
    </row>
    <row r="253" spans="1:8" ht="15.75">
      <c r="A253" s="5">
        <v>22221</v>
      </c>
      <c r="B253" s="114" t="s">
        <v>752</v>
      </c>
      <c r="C253" s="6" t="s">
        <v>135</v>
      </c>
      <c r="D253" s="12" t="s">
        <v>482</v>
      </c>
      <c r="E253" s="83">
        <v>6</v>
      </c>
      <c r="F253" s="102">
        <v>2.51</v>
      </c>
      <c r="G253" s="99"/>
      <c r="H253" s="57">
        <f t="shared" si="3"/>
        <v>0</v>
      </c>
    </row>
    <row r="254" spans="1:8" ht="15.75">
      <c r="A254" s="5">
        <v>27260</v>
      </c>
      <c r="B254" s="114" t="s">
        <v>648</v>
      </c>
      <c r="C254" s="6" t="s">
        <v>561</v>
      </c>
      <c r="D254" s="12" t="s">
        <v>482</v>
      </c>
      <c r="E254" s="83">
        <v>6</v>
      </c>
      <c r="F254" s="102">
        <v>6.84</v>
      </c>
      <c r="G254" s="99"/>
      <c r="H254" s="57">
        <f t="shared" si="3"/>
        <v>0</v>
      </c>
    </row>
    <row r="255" spans="1:8" ht="15.75">
      <c r="A255" s="5">
        <v>22841</v>
      </c>
      <c r="B255" s="114" t="s">
        <v>136</v>
      </c>
      <c r="C255" s="6" t="s">
        <v>483</v>
      </c>
      <c r="D255" s="12" t="s">
        <v>482</v>
      </c>
      <c r="E255" s="83">
        <v>10</v>
      </c>
      <c r="F255" s="102">
        <v>2.04</v>
      </c>
      <c r="G255" s="99"/>
      <c r="H255" s="57">
        <f t="shared" si="3"/>
        <v>0</v>
      </c>
    </row>
    <row r="256" spans="1:8" ht="15.75">
      <c r="A256" s="5">
        <v>22263</v>
      </c>
      <c r="B256" s="114" t="s">
        <v>649</v>
      </c>
      <c r="C256" s="6" t="s">
        <v>135</v>
      </c>
      <c r="D256" s="12" t="s">
        <v>482</v>
      </c>
      <c r="E256" s="83">
        <v>6</v>
      </c>
      <c r="F256" s="102">
        <v>2.34</v>
      </c>
      <c r="G256" s="99"/>
      <c r="H256" s="57">
        <f t="shared" si="3"/>
        <v>0</v>
      </c>
    </row>
    <row r="257" spans="1:8" ht="15.75">
      <c r="A257" s="5">
        <v>20110</v>
      </c>
      <c r="B257" s="114" t="s">
        <v>137</v>
      </c>
      <c r="C257" s="6" t="s">
        <v>138</v>
      </c>
      <c r="D257" s="12" t="s">
        <v>482</v>
      </c>
      <c r="E257" s="83">
        <v>6</v>
      </c>
      <c r="F257" s="102">
        <v>2.17</v>
      </c>
      <c r="G257" s="99"/>
      <c r="H257" s="57">
        <f t="shared" si="3"/>
        <v>0</v>
      </c>
    </row>
    <row r="258" spans="1:8" ht="15.75">
      <c r="A258" s="5">
        <v>24380</v>
      </c>
      <c r="B258" s="114" t="s">
        <v>753</v>
      </c>
      <c r="C258" s="6" t="s">
        <v>484</v>
      </c>
      <c r="D258" s="12" t="s">
        <v>482</v>
      </c>
      <c r="E258" s="83">
        <v>6</v>
      </c>
      <c r="F258" s="102">
        <v>3.19</v>
      </c>
      <c r="G258" s="99"/>
      <c r="H258" s="57">
        <f t="shared" si="3"/>
        <v>0</v>
      </c>
    </row>
    <row r="259" spans="1:8" ht="15.75">
      <c r="A259" s="5">
        <v>27247</v>
      </c>
      <c r="B259" s="114" t="s">
        <v>139</v>
      </c>
      <c r="C259" s="6" t="s">
        <v>561</v>
      </c>
      <c r="D259" s="12" t="s">
        <v>482</v>
      </c>
      <c r="E259" s="83">
        <v>6</v>
      </c>
      <c r="F259" s="102">
        <v>5.08</v>
      </c>
      <c r="G259" s="99"/>
      <c r="H259" s="57">
        <f t="shared" si="3"/>
        <v>0</v>
      </c>
    </row>
    <row r="260" spans="1:8" ht="15.75">
      <c r="A260" s="5">
        <v>27240</v>
      </c>
      <c r="B260" s="114" t="s">
        <v>140</v>
      </c>
      <c r="C260" s="6" t="s">
        <v>561</v>
      </c>
      <c r="D260" s="12" t="s">
        <v>482</v>
      </c>
      <c r="E260" s="83">
        <v>6</v>
      </c>
      <c r="F260" s="102">
        <v>3.75</v>
      </c>
      <c r="G260" s="99"/>
      <c r="H260" s="57">
        <f t="shared" si="3"/>
        <v>0</v>
      </c>
    </row>
    <row r="261" spans="1:8" ht="15.75">
      <c r="A261" s="5">
        <v>27248</v>
      </c>
      <c r="B261" s="114" t="s">
        <v>141</v>
      </c>
      <c r="C261" s="6" t="s">
        <v>561</v>
      </c>
      <c r="D261" s="12" t="s">
        <v>482</v>
      </c>
      <c r="E261" s="83">
        <v>6</v>
      </c>
      <c r="F261" s="102">
        <v>4.48</v>
      </c>
      <c r="G261" s="99"/>
      <c r="H261" s="57">
        <f t="shared" si="3"/>
        <v>0</v>
      </c>
    </row>
    <row r="262" spans="1:8" ht="15.75">
      <c r="A262" s="5">
        <v>22632</v>
      </c>
      <c r="B262" s="114" t="s">
        <v>142</v>
      </c>
      <c r="C262" s="6" t="s">
        <v>485</v>
      </c>
      <c r="D262" s="14" t="s">
        <v>486</v>
      </c>
      <c r="E262" s="83">
        <v>6</v>
      </c>
      <c r="F262" s="102">
        <v>4.05</v>
      </c>
      <c r="G262" s="99"/>
      <c r="H262" s="57">
        <f t="shared" si="3"/>
        <v>0</v>
      </c>
    </row>
    <row r="263" spans="1:8" ht="15.75">
      <c r="A263" s="5">
        <v>23205</v>
      </c>
      <c r="B263" s="114" t="s">
        <v>143</v>
      </c>
      <c r="C263" s="6" t="s">
        <v>491</v>
      </c>
      <c r="D263" s="12" t="s">
        <v>486</v>
      </c>
      <c r="E263" s="83">
        <v>6</v>
      </c>
      <c r="F263" s="102">
        <v>1.5</v>
      </c>
      <c r="G263" s="99"/>
      <c r="H263" s="57">
        <f t="shared" si="3"/>
        <v>0</v>
      </c>
    </row>
    <row r="264" spans="1:8" ht="15.75">
      <c r="A264" s="5">
        <v>22638</v>
      </c>
      <c r="B264" s="114" t="s">
        <v>144</v>
      </c>
      <c r="C264" s="6" t="s">
        <v>485</v>
      </c>
      <c r="D264" s="12" t="s">
        <v>486</v>
      </c>
      <c r="E264" s="83">
        <v>6</v>
      </c>
      <c r="F264" s="102">
        <v>4.98</v>
      </c>
      <c r="G264" s="99"/>
      <c r="H264" s="57">
        <f t="shared" si="3"/>
        <v>0</v>
      </c>
    </row>
    <row r="265" spans="1:8" ht="15.75">
      <c r="A265" s="5">
        <v>23520</v>
      </c>
      <c r="B265" s="114" t="s">
        <v>145</v>
      </c>
      <c r="C265" s="6" t="s">
        <v>485</v>
      </c>
      <c r="D265" s="12" t="s">
        <v>486</v>
      </c>
      <c r="E265" s="83">
        <v>6</v>
      </c>
      <c r="F265" s="102">
        <v>2.19</v>
      </c>
      <c r="G265" s="99"/>
      <c r="H265" s="57">
        <f t="shared" si="3"/>
        <v>0</v>
      </c>
    </row>
    <row r="266" spans="1:8" ht="15.75">
      <c r="A266" s="5">
        <v>26508</v>
      </c>
      <c r="B266" s="114" t="s">
        <v>146</v>
      </c>
      <c r="C266" s="6" t="s">
        <v>572</v>
      </c>
      <c r="D266" s="12" t="s">
        <v>486</v>
      </c>
      <c r="E266" s="83">
        <v>16</v>
      </c>
      <c r="F266" s="102">
        <v>2.22</v>
      </c>
      <c r="G266" s="99"/>
      <c r="H266" s="57">
        <f aca="true" t="shared" si="4" ref="H266:H330">SUM(F266*G266)</f>
        <v>0</v>
      </c>
    </row>
    <row r="267" spans="1:8" ht="15.75">
      <c r="A267" s="5">
        <v>26507</v>
      </c>
      <c r="B267" s="114" t="s">
        <v>651</v>
      </c>
      <c r="C267" s="6" t="s">
        <v>572</v>
      </c>
      <c r="D267" s="12" t="s">
        <v>486</v>
      </c>
      <c r="E267" s="83">
        <v>14</v>
      </c>
      <c r="F267" s="102">
        <v>2.3</v>
      </c>
      <c r="G267" s="99"/>
      <c r="H267" s="57">
        <f t="shared" si="4"/>
        <v>0</v>
      </c>
    </row>
    <row r="268" spans="1:8" ht="15.75">
      <c r="A268" s="5">
        <v>22552</v>
      </c>
      <c r="B268" s="114" t="s">
        <v>147</v>
      </c>
      <c r="C268" s="6" t="s">
        <v>485</v>
      </c>
      <c r="D268" s="12" t="s">
        <v>486</v>
      </c>
      <c r="E268" s="83">
        <v>6</v>
      </c>
      <c r="F268" s="102">
        <v>3.33</v>
      </c>
      <c r="G268" s="99"/>
      <c r="H268" s="57">
        <f t="shared" si="4"/>
        <v>0</v>
      </c>
    </row>
    <row r="269" spans="1:8" ht="15.75">
      <c r="A269" s="5">
        <v>29990</v>
      </c>
      <c r="B269" s="114" t="s">
        <v>562</v>
      </c>
      <c r="C269" s="6" t="s">
        <v>485</v>
      </c>
      <c r="D269" s="12" t="s">
        <v>486</v>
      </c>
      <c r="E269" s="83">
        <v>6</v>
      </c>
      <c r="F269" s="102">
        <v>2.88</v>
      </c>
      <c r="G269" s="99"/>
      <c r="H269" s="57">
        <f t="shared" si="4"/>
        <v>0</v>
      </c>
    </row>
    <row r="270" spans="1:8" ht="15.75">
      <c r="A270" s="5">
        <v>29113</v>
      </c>
      <c r="B270" s="114" t="s">
        <v>148</v>
      </c>
      <c r="C270" s="6" t="s">
        <v>579</v>
      </c>
      <c r="D270" s="12" t="s">
        <v>486</v>
      </c>
      <c r="E270" s="83">
        <v>6</v>
      </c>
      <c r="F270" s="102">
        <v>1.56</v>
      </c>
      <c r="G270" s="99"/>
      <c r="H270" s="57">
        <f t="shared" si="4"/>
        <v>0</v>
      </c>
    </row>
    <row r="271" spans="1:8" ht="15.75">
      <c r="A271" s="5">
        <v>23559</v>
      </c>
      <c r="B271" s="114" t="s">
        <v>653</v>
      </c>
      <c r="C271" s="6" t="s">
        <v>485</v>
      </c>
      <c r="D271" s="12" t="s">
        <v>486</v>
      </c>
      <c r="E271" s="83">
        <v>6</v>
      </c>
      <c r="F271" s="102">
        <v>2.67</v>
      </c>
      <c r="G271" s="99"/>
      <c r="H271" s="57">
        <f t="shared" si="4"/>
        <v>0</v>
      </c>
    </row>
    <row r="272" spans="1:8" ht="15.75">
      <c r="A272" s="5">
        <v>22559</v>
      </c>
      <c r="B272" s="114" t="s">
        <v>149</v>
      </c>
      <c r="C272" s="6" t="s">
        <v>485</v>
      </c>
      <c r="D272" s="12" t="s">
        <v>486</v>
      </c>
      <c r="E272" s="83">
        <v>6</v>
      </c>
      <c r="F272" s="102">
        <v>2.8</v>
      </c>
      <c r="G272" s="99"/>
      <c r="H272" s="57">
        <f t="shared" si="4"/>
        <v>0</v>
      </c>
    </row>
    <row r="273" spans="1:8" ht="15.75">
      <c r="A273" s="5">
        <v>22075</v>
      </c>
      <c r="B273" s="114" t="s">
        <v>654</v>
      </c>
      <c r="C273" s="6" t="s">
        <v>487</v>
      </c>
      <c r="D273" s="12" t="s">
        <v>486</v>
      </c>
      <c r="E273" s="83">
        <v>12</v>
      </c>
      <c r="F273" s="102">
        <v>2.15</v>
      </c>
      <c r="G273" s="99"/>
      <c r="H273" s="57">
        <f t="shared" si="4"/>
        <v>0</v>
      </c>
    </row>
    <row r="274" spans="1:8" ht="15.75">
      <c r="A274" s="5">
        <v>22076</v>
      </c>
      <c r="B274" s="114" t="s">
        <v>150</v>
      </c>
      <c r="C274" s="6" t="s">
        <v>487</v>
      </c>
      <c r="D274" s="12" t="s">
        <v>486</v>
      </c>
      <c r="E274" s="83">
        <v>12</v>
      </c>
      <c r="F274" s="102">
        <v>2.15</v>
      </c>
      <c r="G274" s="99"/>
      <c r="H274" s="57">
        <f t="shared" si="4"/>
        <v>0</v>
      </c>
    </row>
    <row r="275" spans="1:8" ht="15.75">
      <c r="A275" s="5">
        <v>22072</v>
      </c>
      <c r="B275" s="114" t="s">
        <v>655</v>
      </c>
      <c r="C275" s="6" t="s">
        <v>487</v>
      </c>
      <c r="D275" s="12" t="s">
        <v>486</v>
      </c>
      <c r="E275" s="83">
        <v>12</v>
      </c>
      <c r="F275" s="102">
        <v>2.05</v>
      </c>
      <c r="G275" s="99"/>
      <c r="H275" s="57">
        <f t="shared" si="4"/>
        <v>0</v>
      </c>
    </row>
    <row r="276" spans="1:8" ht="15.75">
      <c r="A276" s="5">
        <v>22073</v>
      </c>
      <c r="B276" s="114" t="s">
        <v>656</v>
      </c>
      <c r="C276" s="6" t="s">
        <v>487</v>
      </c>
      <c r="D276" s="12" t="s">
        <v>486</v>
      </c>
      <c r="E276" s="83">
        <v>12</v>
      </c>
      <c r="F276" s="102">
        <v>2.05</v>
      </c>
      <c r="G276" s="99"/>
      <c r="H276" s="57">
        <f t="shared" si="4"/>
        <v>0</v>
      </c>
    </row>
    <row r="277" spans="1:8" ht="15.75">
      <c r="A277" s="5">
        <v>22614</v>
      </c>
      <c r="B277" s="114" t="s">
        <v>151</v>
      </c>
      <c r="C277" s="6" t="s">
        <v>485</v>
      </c>
      <c r="D277" s="12" t="s">
        <v>486</v>
      </c>
      <c r="E277" s="83">
        <v>6</v>
      </c>
      <c r="F277" s="102">
        <v>2.88</v>
      </c>
      <c r="G277" s="99"/>
      <c r="H277" s="57">
        <f t="shared" si="4"/>
        <v>0</v>
      </c>
    </row>
    <row r="278" spans="1:8" ht="15.75">
      <c r="A278" s="5">
        <v>22561</v>
      </c>
      <c r="B278" s="114" t="s">
        <v>152</v>
      </c>
      <c r="C278" s="6" t="s">
        <v>485</v>
      </c>
      <c r="D278" s="12" t="s">
        <v>486</v>
      </c>
      <c r="E278" s="83">
        <v>6</v>
      </c>
      <c r="F278" s="102">
        <v>2.67</v>
      </c>
      <c r="G278" s="99"/>
      <c r="H278" s="57">
        <f t="shared" si="4"/>
        <v>0</v>
      </c>
    </row>
    <row r="279" spans="1:8" ht="15.75">
      <c r="A279" s="5">
        <v>22555</v>
      </c>
      <c r="B279" s="114" t="s">
        <v>153</v>
      </c>
      <c r="C279" s="6" t="s">
        <v>485</v>
      </c>
      <c r="D279" s="12" t="s">
        <v>486</v>
      </c>
      <c r="E279" s="83">
        <v>6</v>
      </c>
      <c r="F279" s="102">
        <v>2.57</v>
      </c>
      <c r="G279" s="99"/>
      <c r="H279" s="57">
        <f t="shared" si="4"/>
        <v>0</v>
      </c>
    </row>
    <row r="280" spans="1:8" ht="15.75">
      <c r="A280" s="5">
        <v>22544</v>
      </c>
      <c r="B280" s="114" t="s">
        <v>154</v>
      </c>
      <c r="C280" s="6" t="s">
        <v>485</v>
      </c>
      <c r="D280" s="12" t="s">
        <v>486</v>
      </c>
      <c r="E280" s="83">
        <v>6</v>
      </c>
      <c r="F280" s="102">
        <v>3.44</v>
      </c>
      <c r="G280" s="99"/>
      <c r="H280" s="57">
        <f t="shared" si="4"/>
        <v>0</v>
      </c>
    </row>
    <row r="281" spans="1:8" ht="15.75">
      <c r="A281" s="5">
        <v>22629</v>
      </c>
      <c r="B281" s="114" t="s">
        <v>155</v>
      </c>
      <c r="C281" s="6" t="s">
        <v>485</v>
      </c>
      <c r="D281" s="12" t="s">
        <v>486</v>
      </c>
      <c r="E281" s="83">
        <v>6</v>
      </c>
      <c r="F281" s="102">
        <v>4.48</v>
      </c>
      <c r="G281" s="99"/>
      <c r="H281" s="57">
        <f t="shared" si="4"/>
        <v>0</v>
      </c>
    </row>
    <row r="282" spans="1:8" ht="15.75">
      <c r="A282" s="5">
        <v>23552</v>
      </c>
      <c r="B282" s="114" t="s">
        <v>156</v>
      </c>
      <c r="C282" s="6" t="s">
        <v>485</v>
      </c>
      <c r="D282" s="12" t="s">
        <v>486</v>
      </c>
      <c r="E282" s="83">
        <v>6</v>
      </c>
      <c r="F282" s="102">
        <v>3.61</v>
      </c>
      <c r="G282" s="99"/>
      <c r="H282" s="57">
        <f t="shared" si="4"/>
        <v>0</v>
      </c>
    </row>
    <row r="283" spans="1:8" ht="15.75">
      <c r="A283" s="5">
        <v>23553</v>
      </c>
      <c r="B283" s="114" t="s">
        <v>157</v>
      </c>
      <c r="C283" s="6" t="s">
        <v>485</v>
      </c>
      <c r="D283" s="12" t="s">
        <v>486</v>
      </c>
      <c r="E283" s="83">
        <v>6</v>
      </c>
      <c r="F283" s="102">
        <v>3.59</v>
      </c>
      <c r="G283" s="99"/>
      <c r="H283" s="57">
        <f t="shared" si="4"/>
        <v>0</v>
      </c>
    </row>
    <row r="284" spans="1:8" ht="15.75">
      <c r="A284" s="5">
        <v>23577</v>
      </c>
      <c r="B284" s="114" t="s">
        <v>158</v>
      </c>
      <c r="C284" s="6" t="s">
        <v>485</v>
      </c>
      <c r="D284" s="12" t="s">
        <v>486</v>
      </c>
      <c r="E284" s="83">
        <v>6</v>
      </c>
      <c r="F284" s="102">
        <v>3.59</v>
      </c>
      <c r="G284" s="99"/>
      <c r="H284" s="57">
        <f t="shared" si="4"/>
        <v>0</v>
      </c>
    </row>
    <row r="285" spans="1:8" ht="15.75">
      <c r="A285" s="5">
        <v>26524</v>
      </c>
      <c r="B285" s="114" t="s">
        <v>159</v>
      </c>
      <c r="C285" s="6" t="s">
        <v>160</v>
      </c>
      <c r="D285" s="12" t="s">
        <v>486</v>
      </c>
      <c r="E285" s="83">
        <v>10</v>
      </c>
      <c r="F285" s="102">
        <v>2.1</v>
      </c>
      <c r="G285" s="99"/>
      <c r="H285" s="57">
        <f t="shared" si="4"/>
        <v>0</v>
      </c>
    </row>
    <row r="286" spans="1:8" ht="15.75">
      <c r="A286" s="5">
        <v>22864</v>
      </c>
      <c r="B286" s="114" t="s">
        <v>161</v>
      </c>
      <c r="C286" s="6" t="s">
        <v>485</v>
      </c>
      <c r="D286" s="12" t="s">
        <v>486</v>
      </c>
      <c r="E286" s="83">
        <v>6</v>
      </c>
      <c r="F286" s="102">
        <v>3.57</v>
      </c>
      <c r="G286" s="99"/>
      <c r="H286" s="57">
        <f t="shared" si="4"/>
        <v>0</v>
      </c>
    </row>
    <row r="287" spans="1:8" ht="15.75">
      <c r="A287" s="5">
        <v>26503</v>
      </c>
      <c r="B287" s="114" t="s">
        <v>162</v>
      </c>
      <c r="C287" s="6" t="s">
        <v>572</v>
      </c>
      <c r="D287" s="12" t="s">
        <v>486</v>
      </c>
      <c r="E287" s="83">
        <v>12</v>
      </c>
      <c r="F287" s="102">
        <v>2.33</v>
      </c>
      <c r="G287" s="99"/>
      <c r="H287" s="57">
        <f t="shared" si="4"/>
        <v>0</v>
      </c>
    </row>
    <row r="288" spans="1:8" ht="15.75">
      <c r="A288" s="5">
        <v>22543</v>
      </c>
      <c r="B288" s="114" t="s">
        <v>163</v>
      </c>
      <c r="C288" s="6" t="s">
        <v>485</v>
      </c>
      <c r="D288" s="12" t="s">
        <v>486</v>
      </c>
      <c r="E288" s="83">
        <v>6</v>
      </c>
      <c r="F288" s="102">
        <v>2.26</v>
      </c>
      <c r="G288" s="99"/>
      <c r="H288" s="57">
        <f t="shared" si="4"/>
        <v>0</v>
      </c>
    </row>
    <row r="289" spans="1:8" ht="15.75">
      <c r="A289" s="5">
        <v>22805</v>
      </c>
      <c r="B289" s="114" t="s">
        <v>164</v>
      </c>
      <c r="C289" s="6" t="s">
        <v>165</v>
      </c>
      <c r="D289" s="14" t="s">
        <v>488</v>
      </c>
      <c r="E289" s="83">
        <v>24</v>
      </c>
      <c r="F289" s="102">
        <v>1.75</v>
      </c>
      <c r="G289" s="99"/>
      <c r="H289" s="57">
        <f t="shared" si="4"/>
        <v>0</v>
      </c>
    </row>
    <row r="290" spans="1:8" ht="15.75">
      <c r="A290" s="5">
        <v>22806</v>
      </c>
      <c r="B290" s="114" t="s">
        <v>754</v>
      </c>
      <c r="C290" s="6" t="s">
        <v>165</v>
      </c>
      <c r="D290" s="12" t="s">
        <v>488</v>
      </c>
      <c r="E290" s="83">
        <v>20</v>
      </c>
      <c r="F290" s="102">
        <v>1.96</v>
      </c>
      <c r="G290" s="99"/>
      <c r="H290" s="57">
        <f t="shared" si="4"/>
        <v>0</v>
      </c>
    </row>
    <row r="291" spans="1:8" ht="15.75">
      <c r="A291" s="5">
        <v>24203</v>
      </c>
      <c r="B291" s="114" t="s">
        <v>652</v>
      </c>
      <c r="C291" s="6" t="s">
        <v>166</v>
      </c>
      <c r="D291" s="12" t="s">
        <v>488</v>
      </c>
      <c r="E291" s="83">
        <v>6</v>
      </c>
      <c r="F291" s="102">
        <v>3.7</v>
      </c>
      <c r="G291" s="99"/>
      <c r="H291" s="57">
        <f t="shared" si="4"/>
        <v>0</v>
      </c>
    </row>
    <row r="292" spans="1:8" ht="15.75">
      <c r="A292" s="5">
        <v>25002</v>
      </c>
      <c r="B292" s="114" t="s">
        <v>755</v>
      </c>
      <c r="C292" s="6" t="s">
        <v>167</v>
      </c>
      <c r="D292" s="12" t="s">
        <v>488</v>
      </c>
      <c r="E292" s="83">
        <v>6</v>
      </c>
      <c r="F292" s="102">
        <v>8</v>
      </c>
      <c r="G292" s="99"/>
      <c r="H292" s="57">
        <f t="shared" si="4"/>
        <v>0</v>
      </c>
    </row>
    <row r="293" spans="1:8" ht="15.75">
      <c r="A293" s="5">
        <v>20406</v>
      </c>
      <c r="B293" s="114" t="s">
        <v>168</v>
      </c>
      <c r="C293" s="6" t="s">
        <v>169</v>
      </c>
      <c r="D293" s="12" t="s">
        <v>488</v>
      </c>
      <c r="E293" s="83">
        <v>1</v>
      </c>
      <c r="F293" s="102">
        <v>15.02</v>
      </c>
      <c r="G293" s="99"/>
      <c r="H293" s="57">
        <f t="shared" si="4"/>
        <v>0</v>
      </c>
    </row>
    <row r="294" spans="1:8" ht="15.75">
      <c r="A294" s="5">
        <v>20402</v>
      </c>
      <c r="B294" s="114" t="s">
        <v>170</v>
      </c>
      <c r="C294" s="6" t="s">
        <v>169</v>
      </c>
      <c r="D294" s="12" t="s">
        <v>488</v>
      </c>
      <c r="E294" s="83">
        <v>6</v>
      </c>
      <c r="F294" s="102">
        <v>3.7</v>
      </c>
      <c r="G294" s="99"/>
      <c r="H294" s="57">
        <f t="shared" si="4"/>
        <v>0</v>
      </c>
    </row>
    <row r="295" spans="1:8" ht="15.75">
      <c r="A295" s="5">
        <v>22470</v>
      </c>
      <c r="B295" s="114" t="s">
        <v>756</v>
      </c>
      <c r="C295" s="6" t="s">
        <v>489</v>
      </c>
      <c r="D295" s="14" t="s">
        <v>490</v>
      </c>
      <c r="E295" s="83">
        <v>3</v>
      </c>
      <c r="F295" s="102">
        <v>1.66</v>
      </c>
      <c r="G295" s="99"/>
      <c r="H295" s="57">
        <f t="shared" si="4"/>
        <v>0</v>
      </c>
    </row>
    <row r="296" spans="1:8" ht="15.75">
      <c r="A296" s="5">
        <v>23448</v>
      </c>
      <c r="B296" s="114" t="s">
        <v>657</v>
      </c>
      <c r="C296" s="6" t="s">
        <v>171</v>
      </c>
      <c r="D296" s="12" t="s">
        <v>490</v>
      </c>
      <c r="E296" s="83">
        <v>12</v>
      </c>
      <c r="F296" s="102">
        <v>1.57</v>
      </c>
      <c r="G296" s="99"/>
      <c r="H296" s="57">
        <f t="shared" si="4"/>
        <v>0</v>
      </c>
    </row>
    <row r="297" spans="1:8" ht="15.75">
      <c r="A297" s="5">
        <v>23352</v>
      </c>
      <c r="B297" s="114" t="s">
        <v>172</v>
      </c>
      <c r="C297" s="6" t="s">
        <v>171</v>
      </c>
      <c r="D297" s="12" t="s">
        <v>490</v>
      </c>
      <c r="E297" s="83">
        <v>12</v>
      </c>
      <c r="F297" s="102">
        <v>1.24</v>
      </c>
      <c r="G297" s="99"/>
      <c r="H297" s="57">
        <f t="shared" si="4"/>
        <v>0</v>
      </c>
    </row>
    <row r="298" spans="1:8" ht="15.75">
      <c r="A298" s="5">
        <v>22476</v>
      </c>
      <c r="B298" s="114" t="s">
        <v>173</v>
      </c>
      <c r="C298" s="6" t="s">
        <v>489</v>
      </c>
      <c r="D298" s="12" t="s">
        <v>490</v>
      </c>
      <c r="E298" s="83">
        <v>3</v>
      </c>
      <c r="F298" s="102">
        <v>1.4</v>
      </c>
      <c r="G298" s="99"/>
      <c r="H298" s="57">
        <f t="shared" si="4"/>
        <v>0</v>
      </c>
    </row>
    <row r="299" spans="1:8" ht="15.75">
      <c r="A299" s="5">
        <v>23556</v>
      </c>
      <c r="B299" s="114" t="s">
        <v>658</v>
      </c>
      <c r="C299" s="6" t="s">
        <v>485</v>
      </c>
      <c r="D299" s="12" t="s">
        <v>490</v>
      </c>
      <c r="E299" s="83">
        <v>6</v>
      </c>
      <c r="F299" s="102">
        <v>4.06</v>
      </c>
      <c r="G299" s="99"/>
      <c r="H299" s="57">
        <f t="shared" si="4"/>
        <v>0</v>
      </c>
    </row>
    <row r="300" spans="1:8" ht="15.75">
      <c r="A300" s="5">
        <v>23519</v>
      </c>
      <c r="B300" s="114" t="s">
        <v>372</v>
      </c>
      <c r="C300" s="6" t="s">
        <v>489</v>
      </c>
      <c r="D300" s="12" t="s">
        <v>490</v>
      </c>
      <c r="E300" s="83">
        <v>1</v>
      </c>
      <c r="F300" s="102">
        <v>17.35</v>
      </c>
      <c r="G300" s="99"/>
      <c r="H300" s="57">
        <f t="shared" si="4"/>
        <v>0</v>
      </c>
    </row>
    <row r="301" spans="1:8" ht="15.75">
      <c r="A301" s="5">
        <v>22719</v>
      </c>
      <c r="B301" s="114" t="s">
        <v>174</v>
      </c>
      <c r="C301" s="6" t="s">
        <v>489</v>
      </c>
      <c r="D301" s="12" t="s">
        <v>490</v>
      </c>
      <c r="E301" s="83">
        <v>3</v>
      </c>
      <c r="F301" s="102">
        <v>1.69</v>
      </c>
      <c r="G301" s="99"/>
      <c r="H301" s="57">
        <f t="shared" si="4"/>
        <v>0</v>
      </c>
    </row>
    <row r="302" spans="1:8" ht="15.75">
      <c r="A302" s="5">
        <v>22746</v>
      </c>
      <c r="B302" s="114" t="s">
        <v>175</v>
      </c>
      <c r="C302" s="6" t="s">
        <v>176</v>
      </c>
      <c r="D302" s="12" t="s">
        <v>490</v>
      </c>
      <c r="E302" s="83">
        <v>6</v>
      </c>
      <c r="F302" s="102">
        <v>2.27</v>
      </c>
      <c r="G302" s="99"/>
      <c r="H302" s="57">
        <f t="shared" si="4"/>
        <v>0</v>
      </c>
    </row>
    <row r="303" spans="1:8" ht="15.75">
      <c r="A303" s="5">
        <v>23207</v>
      </c>
      <c r="B303" s="114" t="s">
        <v>177</v>
      </c>
      <c r="C303" s="6" t="s">
        <v>491</v>
      </c>
      <c r="D303" s="12" t="s">
        <v>490</v>
      </c>
      <c r="E303" s="83">
        <v>12</v>
      </c>
      <c r="F303" s="102">
        <v>2.11</v>
      </c>
      <c r="G303" s="99"/>
      <c r="H303" s="57">
        <f t="shared" si="4"/>
        <v>0</v>
      </c>
    </row>
    <row r="304" spans="1:8" ht="15.75">
      <c r="A304" s="5">
        <v>22524</v>
      </c>
      <c r="B304" s="114" t="s">
        <v>178</v>
      </c>
      <c r="C304" s="6" t="s">
        <v>489</v>
      </c>
      <c r="D304" s="12" t="s">
        <v>490</v>
      </c>
      <c r="E304" s="83">
        <v>3</v>
      </c>
      <c r="F304" s="102">
        <v>2.01</v>
      </c>
      <c r="G304" s="99"/>
      <c r="H304" s="57">
        <f t="shared" si="4"/>
        <v>0</v>
      </c>
    </row>
    <row r="305" spans="1:8" ht="15.75">
      <c r="A305" s="5">
        <v>22482</v>
      </c>
      <c r="B305" s="114" t="s">
        <v>661</v>
      </c>
      <c r="C305" s="6" t="s">
        <v>489</v>
      </c>
      <c r="D305" s="12" t="s">
        <v>490</v>
      </c>
      <c r="E305" s="83">
        <v>3</v>
      </c>
      <c r="F305" s="102">
        <v>1.91</v>
      </c>
      <c r="G305" s="99"/>
      <c r="H305" s="57">
        <f t="shared" si="4"/>
        <v>0</v>
      </c>
    </row>
    <row r="306" spans="1:8" ht="15.75">
      <c r="A306" s="5">
        <v>27048</v>
      </c>
      <c r="B306" s="114" t="s">
        <v>179</v>
      </c>
      <c r="C306" s="6" t="s">
        <v>563</v>
      </c>
      <c r="D306" s="12" t="s">
        <v>490</v>
      </c>
      <c r="E306" s="83">
        <v>6</v>
      </c>
      <c r="F306" s="102">
        <v>1.64</v>
      </c>
      <c r="G306" s="99"/>
      <c r="H306" s="57">
        <f t="shared" si="4"/>
        <v>0</v>
      </c>
    </row>
    <row r="307" spans="1:8" ht="15.75">
      <c r="A307" s="5">
        <v>20220</v>
      </c>
      <c r="B307" s="114" t="s">
        <v>180</v>
      </c>
      <c r="C307" s="6" t="s">
        <v>541</v>
      </c>
      <c r="D307" s="12" t="s">
        <v>490</v>
      </c>
      <c r="E307" s="83">
        <v>6</v>
      </c>
      <c r="F307" s="102">
        <v>2.29</v>
      </c>
      <c r="G307" s="99"/>
      <c r="H307" s="57">
        <f t="shared" si="4"/>
        <v>0</v>
      </c>
    </row>
    <row r="308" spans="1:8" ht="15.75">
      <c r="A308" s="5">
        <v>25009</v>
      </c>
      <c r="B308" s="114" t="s">
        <v>578</v>
      </c>
      <c r="C308" s="6" t="s">
        <v>469</v>
      </c>
      <c r="D308" s="12" t="s">
        <v>490</v>
      </c>
      <c r="E308" s="83">
        <v>6</v>
      </c>
      <c r="F308" s="102">
        <v>2.37</v>
      </c>
      <c r="G308" s="99"/>
      <c r="H308" s="57">
        <f t="shared" si="4"/>
        <v>0</v>
      </c>
    </row>
    <row r="309" spans="1:8" ht="15.75">
      <c r="A309" s="5">
        <v>24031</v>
      </c>
      <c r="B309" s="114" t="s">
        <v>659</v>
      </c>
      <c r="C309" s="6" t="s">
        <v>181</v>
      </c>
      <c r="D309" s="12" t="s">
        <v>490</v>
      </c>
      <c r="E309" s="83">
        <v>6</v>
      </c>
      <c r="F309" s="102">
        <v>2.12</v>
      </c>
      <c r="G309" s="99"/>
      <c r="H309" s="57">
        <f t="shared" si="4"/>
        <v>0</v>
      </c>
    </row>
    <row r="310" spans="1:8" ht="15.75">
      <c r="A310" s="5">
        <v>22488</v>
      </c>
      <c r="B310" s="114" t="s">
        <v>182</v>
      </c>
      <c r="C310" s="6" t="s">
        <v>489</v>
      </c>
      <c r="D310" s="12" t="s">
        <v>490</v>
      </c>
      <c r="E310" s="83">
        <v>3</v>
      </c>
      <c r="F310" s="102">
        <v>1.78</v>
      </c>
      <c r="G310" s="99"/>
      <c r="H310" s="57">
        <f t="shared" si="4"/>
        <v>0</v>
      </c>
    </row>
    <row r="311" spans="1:8" ht="15.75">
      <c r="A311" s="5">
        <v>29983</v>
      </c>
      <c r="B311" s="114" t="s">
        <v>660</v>
      </c>
      <c r="C311" s="6" t="s">
        <v>485</v>
      </c>
      <c r="D311" s="12" t="s">
        <v>490</v>
      </c>
      <c r="E311" s="83">
        <v>6</v>
      </c>
      <c r="F311" s="102">
        <v>2.99</v>
      </c>
      <c r="G311" s="99"/>
      <c r="H311" s="57">
        <f t="shared" si="4"/>
        <v>0</v>
      </c>
    </row>
    <row r="312" spans="1:8" ht="15.75">
      <c r="A312" s="5">
        <v>21079</v>
      </c>
      <c r="B312" s="114" t="s">
        <v>183</v>
      </c>
      <c r="C312" s="6" t="s">
        <v>184</v>
      </c>
      <c r="D312" s="12" t="s">
        <v>490</v>
      </c>
      <c r="E312" s="83">
        <v>6</v>
      </c>
      <c r="F312" s="102">
        <v>2.38</v>
      </c>
      <c r="G312" s="99"/>
      <c r="H312" s="57">
        <f t="shared" si="4"/>
        <v>0</v>
      </c>
    </row>
    <row r="313" spans="1:8" ht="15.75">
      <c r="A313" s="5">
        <v>26435</v>
      </c>
      <c r="B313" s="114" t="s">
        <v>185</v>
      </c>
      <c r="C313" s="6" t="s">
        <v>186</v>
      </c>
      <c r="D313" s="12" t="s">
        <v>490</v>
      </c>
      <c r="E313" s="83">
        <v>6</v>
      </c>
      <c r="F313" s="102">
        <v>9.91</v>
      </c>
      <c r="G313" s="99"/>
      <c r="H313" s="57">
        <f t="shared" si="4"/>
        <v>0</v>
      </c>
    </row>
    <row r="314" spans="1:8" ht="15.75">
      <c r="A314" s="5">
        <v>26434</v>
      </c>
      <c r="B314" s="114" t="s">
        <v>662</v>
      </c>
      <c r="C314" s="6" t="s">
        <v>187</v>
      </c>
      <c r="D314" s="12" t="s">
        <v>490</v>
      </c>
      <c r="E314" s="83">
        <v>12</v>
      </c>
      <c r="F314" s="102">
        <v>2.53</v>
      </c>
      <c r="G314" s="99"/>
      <c r="H314" s="57">
        <f t="shared" si="4"/>
        <v>0</v>
      </c>
    </row>
    <row r="315" spans="1:8" ht="15.75">
      <c r="A315" s="5">
        <v>24333</v>
      </c>
      <c r="B315" s="114" t="s">
        <v>188</v>
      </c>
      <c r="C315" s="6" t="s">
        <v>575</v>
      </c>
      <c r="D315" s="12" t="s">
        <v>490</v>
      </c>
      <c r="E315" s="83">
        <v>6</v>
      </c>
      <c r="F315" s="102">
        <v>3.16</v>
      </c>
      <c r="G315" s="99"/>
      <c r="H315" s="57">
        <f t="shared" si="4"/>
        <v>0</v>
      </c>
    </row>
    <row r="316" spans="1:8" ht="15.75">
      <c r="A316" s="5">
        <v>22945</v>
      </c>
      <c r="B316" s="114" t="s">
        <v>733</v>
      </c>
      <c r="C316" s="6" t="s">
        <v>489</v>
      </c>
      <c r="D316" s="12" t="s">
        <v>490</v>
      </c>
      <c r="E316" s="83">
        <v>3</v>
      </c>
      <c r="F316" s="102">
        <v>1.91</v>
      </c>
      <c r="G316" s="99"/>
      <c r="H316" s="57">
        <f t="shared" si="4"/>
        <v>0</v>
      </c>
    </row>
    <row r="317" spans="1:8" ht="15.75">
      <c r="A317" s="5">
        <v>22686</v>
      </c>
      <c r="B317" s="114" t="s">
        <v>189</v>
      </c>
      <c r="C317" s="6" t="s">
        <v>492</v>
      </c>
      <c r="D317" s="12" t="s">
        <v>490</v>
      </c>
      <c r="E317" s="83">
        <v>6</v>
      </c>
      <c r="F317" s="102">
        <v>2.34</v>
      </c>
      <c r="G317" s="99"/>
      <c r="H317" s="57">
        <f t="shared" si="4"/>
        <v>0</v>
      </c>
    </row>
    <row r="318" spans="1:8" ht="15.75">
      <c r="A318" s="5">
        <v>22630</v>
      </c>
      <c r="B318" s="114" t="s">
        <v>190</v>
      </c>
      <c r="C318" s="6" t="s">
        <v>492</v>
      </c>
      <c r="D318" s="12" t="s">
        <v>490</v>
      </c>
      <c r="E318" s="83">
        <v>6</v>
      </c>
      <c r="F318" s="102">
        <v>1.69</v>
      </c>
      <c r="G318" s="99"/>
      <c r="H318" s="57">
        <f t="shared" si="4"/>
        <v>0</v>
      </c>
    </row>
    <row r="319" spans="1:8" ht="15.75">
      <c r="A319" s="5">
        <v>22205</v>
      </c>
      <c r="B319" s="114" t="s">
        <v>594</v>
      </c>
      <c r="C319" s="6" t="s">
        <v>564</v>
      </c>
      <c r="D319" s="12" t="s">
        <v>490</v>
      </c>
      <c r="E319" s="83">
        <v>1</v>
      </c>
      <c r="F319" s="102">
        <v>52.07</v>
      </c>
      <c r="G319" s="99"/>
      <c r="H319" s="57">
        <f t="shared" si="4"/>
        <v>0</v>
      </c>
    </row>
    <row r="320" spans="1:8" ht="15.75">
      <c r="A320" s="5">
        <v>22194</v>
      </c>
      <c r="B320" s="114" t="s">
        <v>191</v>
      </c>
      <c r="C320" s="6" t="s">
        <v>564</v>
      </c>
      <c r="D320" s="12" t="s">
        <v>490</v>
      </c>
      <c r="E320" s="83">
        <v>10</v>
      </c>
      <c r="F320" s="102">
        <v>3.71</v>
      </c>
      <c r="G320" s="99"/>
      <c r="H320" s="57">
        <f t="shared" si="4"/>
        <v>0</v>
      </c>
    </row>
    <row r="321" spans="1:8" ht="15.75">
      <c r="A321" s="5">
        <v>22209</v>
      </c>
      <c r="B321" s="114" t="s">
        <v>192</v>
      </c>
      <c r="C321" s="6" t="s">
        <v>564</v>
      </c>
      <c r="D321" s="12" t="s">
        <v>490</v>
      </c>
      <c r="E321" s="83">
        <v>1</v>
      </c>
      <c r="F321" s="102">
        <v>29.6</v>
      </c>
      <c r="G321" s="99"/>
      <c r="H321" s="57">
        <f t="shared" si="4"/>
        <v>0</v>
      </c>
    </row>
    <row r="322" spans="1:8" ht="15.75">
      <c r="A322" s="5">
        <v>22195</v>
      </c>
      <c r="B322" s="114" t="s">
        <v>193</v>
      </c>
      <c r="C322" s="6" t="s">
        <v>564</v>
      </c>
      <c r="D322" s="12" t="s">
        <v>490</v>
      </c>
      <c r="E322" s="83">
        <v>10</v>
      </c>
      <c r="F322" s="102">
        <v>3.71</v>
      </c>
      <c r="G322" s="99"/>
      <c r="H322" s="57">
        <f t="shared" si="4"/>
        <v>0</v>
      </c>
    </row>
    <row r="323" spans="1:8" ht="15.75">
      <c r="A323" s="5">
        <v>29084</v>
      </c>
      <c r="B323" s="114" t="s">
        <v>194</v>
      </c>
      <c r="C323" s="6" t="s">
        <v>579</v>
      </c>
      <c r="D323" s="12" t="s">
        <v>490</v>
      </c>
      <c r="E323" s="83">
        <v>6</v>
      </c>
      <c r="F323" s="102">
        <v>3.98</v>
      </c>
      <c r="G323" s="99"/>
      <c r="H323" s="57">
        <f t="shared" si="4"/>
        <v>0</v>
      </c>
    </row>
    <row r="324" spans="1:8" ht="15.75">
      <c r="A324" s="5">
        <v>22505</v>
      </c>
      <c r="B324" s="114" t="s">
        <v>373</v>
      </c>
      <c r="C324" s="6" t="s">
        <v>489</v>
      </c>
      <c r="D324" s="12" t="s">
        <v>490</v>
      </c>
      <c r="E324" s="83">
        <v>3</v>
      </c>
      <c r="F324" s="102">
        <v>1.9</v>
      </c>
      <c r="G324" s="99"/>
      <c r="H324" s="57">
        <f t="shared" si="4"/>
        <v>0</v>
      </c>
    </row>
    <row r="325" spans="1:8" ht="15.75">
      <c r="A325" s="5">
        <v>25064</v>
      </c>
      <c r="B325" s="114" t="s">
        <v>195</v>
      </c>
      <c r="C325" s="6" t="s">
        <v>469</v>
      </c>
      <c r="D325" s="12" t="s">
        <v>490</v>
      </c>
      <c r="E325" s="83">
        <v>6</v>
      </c>
      <c r="F325" s="102">
        <v>3.66</v>
      </c>
      <c r="G325" s="99"/>
      <c r="H325" s="57">
        <f t="shared" si="4"/>
        <v>0</v>
      </c>
    </row>
    <row r="326" spans="1:8" ht="15.75">
      <c r="A326" s="5">
        <v>22460</v>
      </c>
      <c r="B326" s="114" t="s">
        <v>196</v>
      </c>
      <c r="C326" s="6" t="s">
        <v>489</v>
      </c>
      <c r="D326" s="12" t="s">
        <v>490</v>
      </c>
      <c r="E326" s="83">
        <v>6</v>
      </c>
      <c r="F326" s="102">
        <v>1.96</v>
      </c>
      <c r="G326" s="99"/>
      <c r="H326" s="57">
        <f t="shared" si="4"/>
        <v>0</v>
      </c>
    </row>
    <row r="327" spans="1:8" ht="15.75">
      <c r="A327" s="5">
        <v>25391</v>
      </c>
      <c r="B327" s="114" t="s">
        <v>197</v>
      </c>
      <c r="C327" s="6" t="s">
        <v>485</v>
      </c>
      <c r="D327" s="12" t="s">
        <v>490</v>
      </c>
      <c r="E327" s="83">
        <v>12</v>
      </c>
      <c r="F327" s="102">
        <v>2.2</v>
      </c>
      <c r="G327" s="99"/>
      <c r="H327" s="57">
        <f t="shared" si="4"/>
        <v>0</v>
      </c>
    </row>
    <row r="328" spans="1:8" ht="15.75">
      <c r="A328" s="5">
        <v>29781</v>
      </c>
      <c r="B328" s="114" t="s">
        <v>198</v>
      </c>
      <c r="C328" s="6" t="s">
        <v>534</v>
      </c>
      <c r="D328" s="12" t="s">
        <v>490</v>
      </c>
      <c r="E328" s="83">
        <v>12</v>
      </c>
      <c r="F328" s="102">
        <v>2.05</v>
      </c>
      <c r="G328" s="99"/>
      <c r="H328" s="57">
        <f t="shared" si="4"/>
        <v>0</v>
      </c>
    </row>
    <row r="329" spans="1:8" ht="15.75">
      <c r="A329" s="5">
        <v>25608</v>
      </c>
      <c r="B329" s="114" t="s">
        <v>199</v>
      </c>
      <c r="C329" s="6" t="s">
        <v>493</v>
      </c>
      <c r="D329" s="12" t="s">
        <v>490</v>
      </c>
      <c r="E329" s="83">
        <v>12</v>
      </c>
      <c r="F329" s="102">
        <v>2.48</v>
      </c>
      <c r="G329" s="99"/>
      <c r="H329" s="57">
        <f t="shared" si="4"/>
        <v>0</v>
      </c>
    </row>
    <row r="330" spans="1:8" ht="15.75">
      <c r="A330" s="5">
        <v>29759</v>
      </c>
      <c r="B330" s="114" t="s">
        <v>200</v>
      </c>
      <c r="C330" s="6" t="s">
        <v>534</v>
      </c>
      <c r="D330" s="12" t="s">
        <v>490</v>
      </c>
      <c r="E330" s="83">
        <v>6</v>
      </c>
      <c r="F330" s="102">
        <v>6.93</v>
      </c>
      <c r="G330" s="99"/>
      <c r="H330" s="57">
        <f t="shared" si="4"/>
        <v>0</v>
      </c>
    </row>
    <row r="331" spans="1:8" ht="15.75">
      <c r="A331" s="5">
        <v>22584</v>
      </c>
      <c r="B331" s="114" t="s">
        <v>201</v>
      </c>
      <c r="C331" s="6" t="s">
        <v>485</v>
      </c>
      <c r="D331" s="12" t="s">
        <v>490</v>
      </c>
      <c r="E331" s="83">
        <v>6</v>
      </c>
      <c r="F331" s="102">
        <v>7.33</v>
      </c>
      <c r="G331" s="99"/>
      <c r="H331" s="57">
        <f aca="true" t="shared" si="5" ref="H331:H395">SUM(F331*G331)</f>
        <v>0</v>
      </c>
    </row>
    <row r="332" spans="1:8" ht="15.75">
      <c r="A332" s="5">
        <v>29763</v>
      </c>
      <c r="B332" s="114" t="s">
        <v>202</v>
      </c>
      <c r="C332" s="6" t="s">
        <v>534</v>
      </c>
      <c r="D332" s="12" t="s">
        <v>490</v>
      </c>
      <c r="E332" s="83">
        <v>6</v>
      </c>
      <c r="F332" s="102">
        <v>8.66</v>
      </c>
      <c r="G332" s="99"/>
      <c r="H332" s="57">
        <f t="shared" si="5"/>
        <v>0</v>
      </c>
    </row>
    <row r="333" spans="1:8" ht="15.75">
      <c r="A333" s="5">
        <v>29807</v>
      </c>
      <c r="B333" s="114" t="s">
        <v>757</v>
      </c>
      <c r="C333" s="6" t="s">
        <v>534</v>
      </c>
      <c r="D333" s="12" t="s">
        <v>490</v>
      </c>
      <c r="E333" s="83">
        <v>6</v>
      </c>
      <c r="F333" s="102">
        <v>6.85</v>
      </c>
      <c r="G333" s="99"/>
      <c r="H333" s="57">
        <f t="shared" si="5"/>
        <v>0</v>
      </c>
    </row>
    <row r="334" spans="1:8" ht="15.75">
      <c r="A334" s="5">
        <v>29851</v>
      </c>
      <c r="B334" s="114" t="s">
        <v>203</v>
      </c>
      <c r="C334" s="6" t="s">
        <v>534</v>
      </c>
      <c r="D334" s="12" t="s">
        <v>490</v>
      </c>
      <c r="E334" s="83">
        <v>6</v>
      </c>
      <c r="F334" s="102">
        <v>5.65</v>
      </c>
      <c r="G334" s="99"/>
      <c r="H334" s="57">
        <f t="shared" si="5"/>
        <v>0</v>
      </c>
    </row>
    <row r="335" spans="1:8" ht="15.75">
      <c r="A335" s="5">
        <v>22346</v>
      </c>
      <c r="B335" s="114" t="s">
        <v>204</v>
      </c>
      <c r="C335" s="6" t="s">
        <v>205</v>
      </c>
      <c r="D335" s="12" t="s">
        <v>490</v>
      </c>
      <c r="E335" s="83">
        <v>6</v>
      </c>
      <c r="F335" s="102">
        <v>1.99</v>
      </c>
      <c r="G335" s="99"/>
      <c r="H335" s="57">
        <f t="shared" si="5"/>
        <v>0</v>
      </c>
    </row>
    <row r="336" spans="1:8" ht="15.75">
      <c r="A336" s="5">
        <v>24317</v>
      </c>
      <c r="B336" s="114" t="s">
        <v>206</v>
      </c>
      <c r="C336" s="6" t="s">
        <v>575</v>
      </c>
      <c r="D336" s="13" t="s">
        <v>490</v>
      </c>
      <c r="E336" s="83">
        <v>6</v>
      </c>
      <c r="F336" s="102">
        <v>3.02</v>
      </c>
      <c r="G336" s="99"/>
      <c r="H336" s="57">
        <f t="shared" si="5"/>
        <v>0</v>
      </c>
    </row>
    <row r="337" spans="1:8" ht="15.75">
      <c r="A337" s="5">
        <v>25062</v>
      </c>
      <c r="B337" s="114" t="s">
        <v>207</v>
      </c>
      <c r="C337" s="6" t="s">
        <v>469</v>
      </c>
      <c r="D337" s="15" t="s">
        <v>494</v>
      </c>
      <c r="E337" s="83">
        <v>6</v>
      </c>
      <c r="F337" s="102">
        <v>3.76</v>
      </c>
      <c r="G337" s="99"/>
      <c r="H337" s="57">
        <f t="shared" si="5"/>
        <v>0</v>
      </c>
    </row>
    <row r="338" spans="1:8" ht="15.75">
      <c r="A338" s="5">
        <v>22545</v>
      </c>
      <c r="B338" s="114" t="s">
        <v>208</v>
      </c>
      <c r="C338" s="6" t="s">
        <v>485</v>
      </c>
      <c r="D338" s="13" t="s">
        <v>494</v>
      </c>
      <c r="E338" s="83">
        <v>6</v>
      </c>
      <c r="F338" s="102">
        <v>1.39</v>
      </c>
      <c r="G338" s="99"/>
      <c r="H338" s="57">
        <f t="shared" si="5"/>
        <v>0</v>
      </c>
    </row>
    <row r="339" spans="1:8" ht="15.75">
      <c r="A339" s="5">
        <v>22612</v>
      </c>
      <c r="B339" s="114" t="s">
        <v>209</v>
      </c>
      <c r="C339" s="6" t="s">
        <v>485</v>
      </c>
      <c r="D339" s="13" t="s">
        <v>494</v>
      </c>
      <c r="E339" s="83">
        <v>6</v>
      </c>
      <c r="F339" s="102">
        <v>2.47</v>
      </c>
      <c r="G339" s="99"/>
      <c r="H339" s="57">
        <f t="shared" si="5"/>
        <v>0</v>
      </c>
    </row>
    <row r="340" spans="1:8" ht="15.75">
      <c r="A340" s="5">
        <v>29489</v>
      </c>
      <c r="B340" s="114" t="s">
        <v>210</v>
      </c>
      <c r="C340" s="6" t="s">
        <v>576</v>
      </c>
      <c r="D340" s="13" t="s">
        <v>494</v>
      </c>
      <c r="E340" s="83">
        <v>30</v>
      </c>
      <c r="F340" s="102">
        <v>0.91</v>
      </c>
      <c r="G340" s="99"/>
      <c r="H340" s="57">
        <f t="shared" si="5"/>
        <v>0</v>
      </c>
    </row>
    <row r="341" spans="1:8" ht="15.75">
      <c r="A341" s="5">
        <v>22572</v>
      </c>
      <c r="B341" s="114" t="s">
        <v>758</v>
      </c>
      <c r="C341" s="6" t="s">
        <v>485</v>
      </c>
      <c r="D341" s="13" t="s">
        <v>494</v>
      </c>
      <c r="E341" s="83">
        <v>6</v>
      </c>
      <c r="F341" s="102">
        <v>2.58</v>
      </c>
      <c r="G341" s="99"/>
      <c r="H341" s="57">
        <f t="shared" si="5"/>
        <v>0</v>
      </c>
    </row>
    <row r="342" spans="1:8" ht="15.75">
      <c r="A342" s="5">
        <v>22586</v>
      </c>
      <c r="B342" s="114" t="s">
        <v>663</v>
      </c>
      <c r="C342" s="6" t="s">
        <v>485</v>
      </c>
      <c r="D342" s="13" t="s">
        <v>494</v>
      </c>
      <c r="E342" s="83">
        <v>6</v>
      </c>
      <c r="F342" s="102">
        <v>2.18</v>
      </c>
      <c r="G342" s="99"/>
      <c r="H342" s="57">
        <f t="shared" si="5"/>
        <v>0</v>
      </c>
    </row>
    <row r="343" spans="1:8" ht="15.75">
      <c r="A343" s="5">
        <v>22828</v>
      </c>
      <c r="B343" s="114" t="s">
        <v>664</v>
      </c>
      <c r="C343" s="6" t="s">
        <v>485</v>
      </c>
      <c r="D343" s="13" t="s">
        <v>494</v>
      </c>
      <c r="E343" s="83">
        <v>6</v>
      </c>
      <c r="F343" s="102">
        <v>2.67</v>
      </c>
      <c r="G343" s="99"/>
      <c r="H343" s="57">
        <f t="shared" si="5"/>
        <v>0</v>
      </c>
    </row>
    <row r="344" spans="1:8" ht="15.75">
      <c r="A344" s="5">
        <v>22867</v>
      </c>
      <c r="B344" s="114" t="s">
        <v>759</v>
      </c>
      <c r="C344" s="6" t="s">
        <v>485</v>
      </c>
      <c r="D344" s="13" t="s">
        <v>494</v>
      </c>
      <c r="E344" s="83">
        <v>6</v>
      </c>
      <c r="F344" s="102">
        <v>2.38</v>
      </c>
      <c r="G344" s="99"/>
      <c r="H344" s="57">
        <f t="shared" si="5"/>
        <v>0</v>
      </c>
    </row>
    <row r="345" spans="1:8" ht="15.75">
      <c r="A345" s="5">
        <v>22623</v>
      </c>
      <c r="B345" s="114" t="s">
        <v>211</v>
      </c>
      <c r="C345" s="6" t="s">
        <v>485</v>
      </c>
      <c r="D345" s="13" t="s">
        <v>494</v>
      </c>
      <c r="E345" s="83">
        <v>6</v>
      </c>
      <c r="F345" s="102">
        <v>1.89</v>
      </c>
      <c r="G345" s="99"/>
      <c r="H345" s="57">
        <f t="shared" si="5"/>
        <v>0</v>
      </c>
    </row>
    <row r="346" spans="1:8" ht="15.75">
      <c r="A346" s="5">
        <v>27044</v>
      </c>
      <c r="B346" s="114" t="s">
        <v>212</v>
      </c>
      <c r="C346" s="6" t="s">
        <v>465</v>
      </c>
      <c r="D346" s="13" t="s">
        <v>494</v>
      </c>
      <c r="E346" s="83">
        <v>12</v>
      </c>
      <c r="F346" s="102">
        <v>1.45</v>
      </c>
      <c r="G346" s="99"/>
      <c r="H346" s="57">
        <f t="shared" si="5"/>
        <v>0</v>
      </c>
    </row>
    <row r="347" spans="1:8" ht="15.75">
      <c r="A347" s="5" t="s">
        <v>497</v>
      </c>
      <c r="B347" s="114" t="s">
        <v>213</v>
      </c>
      <c r="C347" s="6" t="s">
        <v>214</v>
      </c>
      <c r="D347" s="15" t="s">
        <v>548</v>
      </c>
      <c r="E347" s="83">
        <v>12</v>
      </c>
      <c r="F347" s="102">
        <v>2.32</v>
      </c>
      <c r="G347" s="99"/>
      <c r="H347" s="57">
        <f t="shared" si="5"/>
        <v>0</v>
      </c>
    </row>
    <row r="348" spans="1:8" ht="15.75">
      <c r="A348" s="5" t="s">
        <v>495</v>
      </c>
      <c r="B348" s="114" t="s">
        <v>215</v>
      </c>
      <c r="C348" s="6" t="s">
        <v>479</v>
      </c>
      <c r="D348" s="13" t="s">
        <v>548</v>
      </c>
      <c r="E348" s="83">
        <v>5</v>
      </c>
      <c r="F348" s="102">
        <v>4.8</v>
      </c>
      <c r="G348" s="99"/>
      <c r="H348" s="57">
        <f t="shared" si="5"/>
        <v>0</v>
      </c>
    </row>
    <row r="349" spans="1:8" ht="15.75">
      <c r="A349" s="5" t="s">
        <v>496</v>
      </c>
      <c r="B349" s="114" t="s">
        <v>216</v>
      </c>
      <c r="C349" s="6" t="s">
        <v>479</v>
      </c>
      <c r="D349" s="13" t="s">
        <v>548</v>
      </c>
      <c r="E349" s="83">
        <v>9</v>
      </c>
      <c r="F349" s="102">
        <v>1.7</v>
      </c>
      <c r="G349" s="99"/>
      <c r="H349" s="57">
        <f t="shared" si="5"/>
        <v>0</v>
      </c>
    </row>
    <row r="350" spans="1:8" ht="15.75">
      <c r="A350" s="5" t="s">
        <v>217</v>
      </c>
      <c r="B350" s="114" t="s">
        <v>218</v>
      </c>
      <c r="C350" s="6" t="s">
        <v>479</v>
      </c>
      <c r="D350" s="13" t="s">
        <v>548</v>
      </c>
      <c r="E350" s="83">
        <v>12</v>
      </c>
      <c r="F350" s="102">
        <v>1.42</v>
      </c>
      <c r="G350" s="99"/>
      <c r="H350" s="57">
        <f t="shared" si="5"/>
        <v>0</v>
      </c>
    </row>
    <row r="351" spans="1:8" ht="15.75">
      <c r="A351" s="5" t="s">
        <v>219</v>
      </c>
      <c r="B351" s="114" t="s">
        <v>220</v>
      </c>
      <c r="C351" s="6" t="s">
        <v>479</v>
      </c>
      <c r="D351" s="13" t="s">
        <v>548</v>
      </c>
      <c r="E351" s="83">
        <v>10</v>
      </c>
      <c r="F351" s="102">
        <v>1.99</v>
      </c>
      <c r="G351" s="99"/>
      <c r="H351" s="57">
        <f t="shared" si="5"/>
        <v>0</v>
      </c>
    </row>
    <row r="352" spans="1:8" ht="15.75">
      <c r="A352" s="5" t="s">
        <v>221</v>
      </c>
      <c r="B352" s="114" t="s">
        <v>222</v>
      </c>
      <c r="C352" s="6" t="s">
        <v>479</v>
      </c>
      <c r="D352" s="13" t="s">
        <v>548</v>
      </c>
      <c r="E352" s="83">
        <v>8</v>
      </c>
      <c r="F352" s="102">
        <v>1.99</v>
      </c>
      <c r="G352" s="99"/>
      <c r="H352" s="57">
        <f t="shared" si="5"/>
        <v>0</v>
      </c>
    </row>
    <row r="353" spans="1:8" ht="15.75">
      <c r="A353" s="5" t="s">
        <v>223</v>
      </c>
      <c r="B353" s="114" t="s">
        <v>224</v>
      </c>
      <c r="C353" s="6" t="s">
        <v>479</v>
      </c>
      <c r="D353" s="13" t="s">
        <v>548</v>
      </c>
      <c r="E353" s="83">
        <v>6</v>
      </c>
      <c r="F353" s="102">
        <v>2.46</v>
      </c>
      <c r="G353" s="99"/>
      <c r="H353" s="57">
        <f t="shared" si="5"/>
        <v>0</v>
      </c>
    </row>
    <row r="354" spans="1:8" ht="15.75">
      <c r="A354" s="5" t="s">
        <v>225</v>
      </c>
      <c r="B354" s="114" t="s">
        <v>226</v>
      </c>
      <c r="C354" s="6" t="s">
        <v>479</v>
      </c>
      <c r="D354" s="13" t="s">
        <v>548</v>
      </c>
      <c r="E354" s="83">
        <v>5</v>
      </c>
      <c r="F354" s="102">
        <v>2.61</v>
      </c>
      <c r="G354" s="99"/>
      <c r="H354" s="57">
        <f t="shared" si="5"/>
        <v>0</v>
      </c>
    </row>
    <row r="355" spans="1:8" ht="15.75">
      <c r="A355" s="5" t="s">
        <v>565</v>
      </c>
      <c r="B355" s="114" t="s">
        <v>368</v>
      </c>
      <c r="C355" s="6" t="s">
        <v>479</v>
      </c>
      <c r="D355" s="13" t="s">
        <v>548</v>
      </c>
      <c r="E355" s="83">
        <v>5</v>
      </c>
      <c r="F355" s="102">
        <v>5.2</v>
      </c>
      <c r="G355" s="99"/>
      <c r="H355" s="57">
        <f t="shared" si="5"/>
        <v>0</v>
      </c>
    </row>
    <row r="356" spans="1:8" ht="15.75">
      <c r="A356" s="5" t="s">
        <v>227</v>
      </c>
      <c r="B356" s="114" t="s">
        <v>228</v>
      </c>
      <c r="C356" s="6" t="s">
        <v>479</v>
      </c>
      <c r="D356" s="13" t="s">
        <v>548</v>
      </c>
      <c r="E356" s="83">
        <v>5</v>
      </c>
      <c r="F356" s="102">
        <v>2.43</v>
      </c>
      <c r="G356" s="99"/>
      <c r="H356" s="57">
        <f t="shared" si="5"/>
        <v>0</v>
      </c>
    </row>
    <row r="357" spans="1:8" ht="15.75">
      <c r="A357" s="5" t="s">
        <v>498</v>
      </c>
      <c r="B357" s="114" t="s">
        <v>760</v>
      </c>
      <c r="C357" s="6" t="s">
        <v>479</v>
      </c>
      <c r="D357" s="13" t="s">
        <v>548</v>
      </c>
      <c r="E357" s="83">
        <v>10</v>
      </c>
      <c r="F357" s="102">
        <v>1.44</v>
      </c>
      <c r="G357" s="99"/>
      <c r="H357" s="57">
        <f t="shared" si="5"/>
        <v>0</v>
      </c>
    </row>
    <row r="358" spans="1:8" ht="15.75">
      <c r="A358" s="5" t="s">
        <v>499</v>
      </c>
      <c r="B358" s="114" t="s">
        <v>229</v>
      </c>
      <c r="C358" s="6" t="s">
        <v>479</v>
      </c>
      <c r="D358" s="13" t="s">
        <v>548</v>
      </c>
      <c r="E358" s="83">
        <v>10</v>
      </c>
      <c r="F358" s="102">
        <v>1.84</v>
      </c>
      <c r="G358" s="99"/>
      <c r="H358" s="57">
        <f t="shared" si="5"/>
        <v>0</v>
      </c>
    </row>
    <row r="359" spans="1:8" ht="15.75">
      <c r="A359" s="5" t="s">
        <v>500</v>
      </c>
      <c r="B359" s="114" t="s">
        <v>230</v>
      </c>
      <c r="C359" s="6" t="s">
        <v>479</v>
      </c>
      <c r="D359" s="13" t="s">
        <v>548</v>
      </c>
      <c r="E359" s="83">
        <v>10</v>
      </c>
      <c r="F359" s="102">
        <v>1.42</v>
      </c>
      <c r="G359" s="99"/>
      <c r="H359" s="57">
        <f t="shared" si="5"/>
        <v>0</v>
      </c>
    </row>
    <row r="360" spans="1:8" ht="15.75">
      <c r="A360" s="5" t="s">
        <v>501</v>
      </c>
      <c r="B360" s="114" t="s">
        <v>231</v>
      </c>
      <c r="C360" s="6" t="s">
        <v>479</v>
      </c>
      <c r="D360" s="13" t="s">
        <v>548</v>
      </c>
      <c r="E360" s="83">
        <v>18</v>
      </c>
      <c r="F360" s="102">
        <v>3.82</v>
      </c>
      <c r="G360" s="99"/>
      <c r="H360" s="57">
        <f t="shared" si="5"/>
        <v>0</v>
      </c>
    </row>
    <row r="361" spans="1:8" ht="15.75">
      <c r="A361" s="5" t="s">
        <v>232</v>
      </c>
      <c r="B361" s="114" t="s">
        <v>233</v>
      </c>
      <c r="C361" s="6" t="s">
        <v>479</v>
      </c>
      <c r="D361" s="13" t="s">
        <v>548</v>
      </c>
      <c r="E361" s="83">
        <v>15</v>
      </c>
      <c r="F361" s="102">
        <v>1.02</v>
      </c>
      <c r="G361" s="99"/>
      <c r="H361" s="57">
        <f t="shared" si="5"/>
        <v>0</v>
      </c>
    </row>
    <row r="362" spans="1:8" ht="15.75">
      <c r="A362" s="5" t="s">
        <v>566</v>
      </c>
      <c r="B362" s="114" t="s">
        <v>234</v>
      </c>
      <c r="C362" s="6" t="s">
        <v>479</v>
      </c>
      <c r="D362" s="13" t="s">
        <v>548</v>
      </c>
      <c r="E362" s="83">
        <v>1</v>
      </c>
      <c r="F362" s="102">
        <v>13.88</v>
      </c>
      <c r="G362" s="99"/>
      <c r="H362" s="57">
        <f t="shared" si="5"/>
        <v>0</v>
      </c>
    </row>
    <row r="363" spans="1:8" ht="15.75">
      <c r="A363" s="5">
        <v>12863</v>
      </c>
      <c r="B363" s="114" t="s">
        <v>667</v>
      </c>
      <c r="C363" s="6" t="s">
        <v>235</v>
      </c>
      <c r="D363" s="15" t="s">
        <v>502</v>
      </c>
      <c r="E363" s="83">
        <v>10</v>
      </c>
      <c r="F363" s="102">
        <v>2.63</v>
      </c>
      <c r="G363" s="99"/>
      <c r="H363" s="57">
        <f t="shared" si="5"/>
        <v>0</v>
      </c>
    </row>
    <row r="364" spans="1:8" ht="15.75">
      <c r="A364" s="5">
        <v>11930</v>
      </c>
      <c r="B364" s="114" t="s">
        <v>236</v>
      </c>
      <c r="C364" s="6" t="s">
        <v>237</v>
      </c>
      <c r="D364" s="13" t="s">
        <v>502</v>
      </c>
      <c r="E364" s="83">
        <v>16</v>
      </c>
      <c r="F364" s="102">
        <v>2.55</v>
      </c>
      <c r="G364" s="99"/>
      <c r="H364" s="57">
        <f t="shared" si="5"/>
        <v>0</v>
      </c>
    </row>
    <row r="365" spans="1:8" ht="15.75">
      <c r="A365" s="5">
        <v>11418</v>
      </c>
      <c r="B365" s="114" t="s">
        <v>238</v>
      </c>
      <c r="C365" s="6" t="s">
        <v>239</v>
      </c>
      <c r="D365" s="13" t="s">
        <v>502</v>
      </c>
      <c r="E365" s="83">
        <v>3</v>
      </c>
      <c r="F365" s="102">
        <v>3.19</v>
      </c>
      <c r="G365" s="99"/>
      <c r="H365" s="57">
        <f t="shared" si="5"/>
        <v>0</v>
      </c>
    </row>
    <row r="366" spans="1:8" ht="15.75">
      <c r="A366" s="5">
        <v>11372</v>
      </c>
      <c r="B366" s="114" t="s">
        <v>240</v>
      </c>
      <c r="C366" s="6" t="s">
        <v>241</v>
      </c>
      <c r="D366" s="13" t="s">
        <v>502</v>
      </c>
      <c r="E366" s="83">
        <v>2.5</v>
      </c>
      <c r="F366" s="102">
        <v>14.15</v>
      </c>
      <c r="G366" s="99"/>
      <c r="H366" s="57">
        <f t="shared" si="5"/>
        <v>0</v>
      </c>
    </row>
    <row r="367" spans="1:8" ht="15.75">
      <c r="A367" s="5">
        <v>12114</v>
      </c>
      <c r="B367" s="114" t="s">
        <v>567</v>
      </c>
      <c r="C367" s="6" t="s">
        <v>568</v>
      </c>
      <c r="D367" s="13" t="s">
        <v>502</v>
      </c>
      <c r="E367" s="83">
        <v>3</v>
      </c>
      <c r="F367" s="102">
        <v>3.79</v>
      </c>
      <c r="G367" s="99"/>
      <c r="H367" s="57">
        <f t="shared" si="5"/>
        <v>0</v>
      </c>
    </row>
    <row r="368" spans="1:8" ht="15.75">
      <c r="A368" s="5">
        <v>11013</v>
      </c>
      <c r="B368" s="114" t="s">
        <v>242</v>
      </c>
      <c r="C368" s="6" t="s">
        <v>506</v>
      </c>
      <c r="D368" s="13" t="s">
        <v>502</v>
      </c>
      <c r="E368" s="83">
        <v>3</v>
      </c>
      <c r="F368" s="102">
        <v>1.65</v>
      </c>
      <c r="G368" s="99"/>
      <c r="H368" s="57">
        <f t="shared" si="5"/>
        <v>0</v>
      </c>
    </row>
    <row r="369" spans="1:8" ht="15.75">
      <c r="A369" s="5">
        <v>11945</v>
      </c>
      <c r="B369" s="114" t="s">
        <v>732</v>
      </c>
      <c r="C369" s="6" t="s">
        <v>503</v>
      </c>
      <c r="D369" s="13" t="s">
        <v>502</v>
      </c>
      <c r="E369" s="83">
        <v>8</v>
      </c>
      <c r="F369" s="102">
        <v>2.33</v>
      </c>
      <c r="G369" s="99"/>
      <c r="H369" s="57">
        <f t="shared" si="5"/>
        <v>0</v>
      </c>
    </row>
    <row r="370" spans="1:8" ht="15.75">
      <c r="A370" s="5">
        <v>11459</v>
      </c>
      <c r="B370" s="114" t="s">
        <v>665</v>
      </c>
      <c r="C370" s="6" t="s">
        <v>243</v>
      </c>
      <c r="D370" s="13" t="s">
        <v>502</v>
      </c>
      <c r="E370" s="83">
        <v>3</v>
      </c>
      <c r="F370" s="102">
        <v>2.77</v>
      </c>
      <c r="G370" s="99"/>
      <c r="H370" s="57">
        <f t="shared" si="5"/>
        <v>0</v>
      </c>
    </row>
    <row r="371" spans="1:8" ht="15.75">
      <c r="A371" s="5">
        <v>11913</v>
      </c>
      <c r="B371" s="114" t="s">
        <v>369</v>
      </c>
      <c r="C371" s="6" t="s">
        <v>503</v>
      </c>
      <c r="D371" s="13" t="s">
        <v>502</v>
      </c>
      <c r="E371" s="83">
        <v>1</v>
      </c>
      <c r="F371" s="102">
        <v>12.46</v>
      </c>
      <c r="G371" s="99"/>
      <c r="H371" s="57">
        <f t="shared" si="5"/>
        <v>0</v>
      </c>
    </row>
    <row r="372" spans="1:8" ht="15.75">
      <c r="A372" s="5">
        <v>11429</v>
      </c>
      <c r="B372" s="114" t="s">
        <v>666</v>
      </c>
      <c r="C372" s="6" t="s">
        <v>244</v>
      </c>
      <c r="D372" s="13" t="s">
        <v>502</v>
      </c>
      <c r="E372" s="83">
        <v>3</v>
      </c>
      <c r="F372" s="102">
        <v>1.06</v>
      </c>
      <c r="G372" s="99"/>
      <c r="H372" s="57">
        <f t="shared" si="5"/>
        <v>0</v>
      </c>
    </row>
    <row r="373" spans="1:8" ht="15.75">
      <c r="A373" s="5">
        <v>11010</v>
      </c>
      <c r="B373" s="114" t="s">
        <v>245</v>
      </c>
      <c r="C373" s="6" t="s">
        <v>506</v>
      </c>
      <c r="D373" s="13" t="s">
        <v>502</v>
      </c>
      <c r="E373" s="83">
        <v>3</v>
      </c>
      <c r="F373" s="102">
        <v>2.39</v>
      </c>
      <c r="G373" s="99"/>
      <c r="H373" s="57">
        <f t="shared" si="5"/>
        <v>0</v>
      </c>
    </row>
    <row r="374" spans="1:8" ht="15.75">
      <c r="A374" s="5">
        <v>11145</v>
      </c>
      <c r="B374" s="114" t="s">
        <v>246</v>
      </c>
      <c r="C374" s="6" t="s">
        <v>247</v>
      </c>
      <c r="D374" s="13" t="s">
        <v>502</v>
      </c>
      <c r="E374" s="83">
        <v>1</v>
      </c>
      <c r="F374" s="102">
        <v>2.51</v>
      </c>
      <c r="G374" s="99"/>
      <c r="H374" s="57">
        <f t="shared" si="5"/>
        <v>0</v>
      </c>
    </row>
    <row r="375" spans="1:8" ht="15.75">
      <c r="A375" s="5">
        <v>11142</v>
      </c>
      <c r="B375" s="114" t="s">
        <v>248</v>
      </c>
      <c r="C375" s="6" t="s">
        <v>247</v>
      </c>
      <c r="D375" s="13" t="s">
        <v>502</v>
      </c>
      <c r="E375" s="83">
        <v>1</v>
      </c>
      <c r="F375" s="102">
        <v>2.3</v>
      </c>
      <c r="G375" s="99"/>
      <c r="H375" s="57">
        <f t="shared" si="5"/>
        <v>0</v>
      </c>
    </row>
    <row r="376" spans="1:8" ht="15.75">
      <c r="A376" s="5">
        <v>12169</v>
      </c>
      <c r="B376" s="114" t="s">
        <v>249</v>
      </c>
      <c r="C376" s="6" t="s">
        <v>465</v>
      </c>
      <c r="D376" s="13" t="s">
        <v>502</v>
      </c>
      <c r="E376" s="83">
        <v>3</v>
      </c>
      <c r="F376" s="102">
        <v>13.39</v>
      </c>
      <c r="G376" s="99"/>
      <c r="H376" s="57">
        <f t="shared" si="5"/>
        <v>0</v>
      </c>
    </row>
    <row r="377" spans="1:8" ht="15.75">
      <c r="A377" s="5">
        <v>11800</v>
      </c>
      <c r="B377" s="114" t="s">
        <v>250</v>
      </c>
      <c r="C377" s="6" t="s">
        <v>465</v>
      </c>
      <c r="D377" s="13" t="s">
        <v>502</v>
      </c>
      <c r="E377" s="83">
        <v>3</v>
      </c>
      <c r="F377" s="102">
        <v>1.78</v>
      </c>
      <c r="G377" s="99"/>
      <c r="H377" s="57">
        <f t="shared" si="5"/>
        <v>0</v>
      </c>
    </row>
    <row r="378" spans="1:8" ht="15.75">
      <c r="A378" s="5">
        <v>11050</v>
      </c>
      <c r="B378" s="114" t="s">
        <v>251</v>
      </c>
      <c r="C378" s="6" t="s">
        <v>252</v>
      </c>
      <c r="D378" s="13" t="s">
        <v>502</v>
      </c>
      <c r="E378" s="83">
        <v>6</v>
      </c>
      <c r="F378" s="102">
        <v>1.42</v>
      </c>
      <c r="G378" s="99"/>
      <c r="H378" s="57">
        <f t="shared" si="5"/>
        <v>0</v>
      </c>
    </row>
    <row r="379" spans="1:8" ht="15.75">
      <c r="A379" s="5">
        <v>12090</v>
      </c>
      <c r="B379" s="114" t="s">
        <v>253</v>
      </c>
      <c r="C379" s="6" t="s">
        <v>254</v>
      </c>
      <c r="D379" s="13" t="s">
        <v>502</v>
      </c>
      <c r="E379" s="83">
        <v>6</v>
      </c>
      <c r="F379" s="102">
        <v>1.39</v>
      </c>
      <c r="G379" s="99"/>
      <c r="H379" s="57">
        <f t="shared" si="5"/>
        <v>0</v>
      </c>
    </row>
    <row r="380" spans="1:8" ht="15.75">
      <c r="A380" s="5">
        <v>11401</v>
      </c>
      <c r="B380" s="114" t="s">
        <v>255</v>
      </c>
      <c r="C380" s="6" t="s">
        <v>171</v>
      </c>
      <c r="D380" s="13" t="s">
        <v>502</v>
      </c>
      <c r="E380" s="83">
        <v>3</v>
      </c>
      <c r="F380" s="102">
        <v>3.42</v>
      </c>
      <c r="G380" s="99"/>
      <c r="H380" s="57">
        <f t="shared" si="5"/>
        <v>0</v>
      </c>
    </row>
    <row r="381" spans="1:8" ht="15.75">
      <c r="A381" s="5">
        <v>11932</v>
      </c>
      <c r="B381" s="114" t="s">
        <v>256</v>
      </c>
      <c r="C381" s="6" t="s">
        <v>503</v>
      </c>
      <c r="D381" s="13" t="s">
        <v>502</v>
      </c>
      <c r="E381" s="83">
        <v>3</v>
      </c>
      <c r="F381" s="102">
        <v>3.66</v>
      </c>
      <c r="G381" s="99"/>
      <c r="H381" s="57">
        <f t="shared" si="5"/>
        <v>0</v>
      </c>
    </row>
    <row r="382" spans="1:8" ht="15.75">
      <c r="A382" s="5">
        <v>11592</v>
      </c>
      <c r="B382" s="114" t="s">
        <v>668</v>
      </c>
      <c r="C382" s="6" t="s">
        <v>257</v>
      </c>
      <c r="D382" s="13" t="s">
        <v>502</v>
      </c>
      <c r="E382" s="83">
        <v>8</v>
      </c>
      <c r="F382" s="102">
        <v>3.77</v>
      </c>
      <c r="G382" s="99"/>
      <c r="H382" s="57">
        <f t="shared" si="5"/>
        <v>0</v>
      </c>
    </row>
    <row r="383" spans="1:8" ht="15.75">
      <c r="A383" s="5">
        <v>11918</v>
      </c>
      <c r="B383" s="114" t="s">
        <v>761</v>
      </c>
      <c r="C383" s="6" t="s">
        <v>503</v>
      </c>
      <c r="D383" s="13" t="s">
        <v>502</v>
      </c>
      <c r="E383" s="83">
        <v>6</v>
      </c>
      <c r="F383" s="102">
        <v>2.82</v>
      </c>
      <c r="G383" s="99"/>
      <c r="H383" s="57">
        <f t="shared" si="5"/>
        <v>0</v>
      </c>
    </row>
    <row r="384" spans="1:8" ht="15.75">
      <c r="A384" s="5">
        <v>11815</v>
      </c>
      <c r="B384" s="114" t="s">
        <v>258</v>
      </c>
      <c r="C384" s="6" t="s">
        <v>485</v>
      </c>
      <c r="D384" s="13" t="s">
        <v>502</v>
      </c>
      <c r="E384" s="83">
        <v>3</v>
      </c>
      <c r="F384" s="102">
        <v>2.39</v>
      </c>
      <c r="G384" s="99"/>
      <c r="H384" s="57">
        <f t="shared" si="5"/>
        <v>0</v>
      </c>
    </row>
    <row r="385" spans="1:8" ht="15.75">
      <c r="A385" s="5">
        <v>11814</v>
      </c>
      <c r="B385" s="114" t="s">
        <v>259</v>
      </c>
      <c r="C385" s="6" t="s">
        <v>485</v>
      </c>
      <c r="D385" s="13" t="s">
        <v>502</v>
      </c>
      <c r="E385" s="83">
        <v>3</v>
      </c>
      <c r="F385" s="102">
        <v>2.27</v>
      </c>
      <c r="G385" s="99"/>
      <c r="H385" s="57">
        <f t="shared" si="5"/>
        <v>0</v>
      </c>
    </row>
    <row r="386" spans="1:8" ht="15.75">
      <c r="A386" s="5">
        <v>12255</v>
      </c>
      <c r="B386" s="114" t="s">
        <v>581</v>
      </c>
      <c r="C386" s="6" t="s">
        <v>465</v>
      </c>
      <c r="D386" s="12" t="s">
        <v>502</v>
      </c>
      <c r="E386" s="83">
        <v>0.5</v>
      </c>
      <c r="F386" s="102">
        <v>14.39</v>
      </c>
      <c r="G386" s="99"/>
      <c r="H386" s="57">
        <f t="shared" si="5"/>
        <v>0</v>
      </c>
    </row>
    <row r="387" spans="1:8" ht="15.75">
      <c r="A387" s="5">
        <v>11354</v>
      </c>
      <c r="B387" s="114" t="s">
        <v>260</v>
      </c>
      <c r="C387" s="6" t="s">
        <v>504</v>
      </c>
      <c r="D387" s="12" t="s">
        <v>502</v>
      </c>
      <c r="E387" s="83">
        <v>6</v>
      </c>
      <c r="F387" s="102">
        <v>4.34</v>
      </c>
      <c r="G387" s="99"/>
      <c r="H387" s="57">
        <f t="shared" si="5"/>
        <v>0</v>
      </c>
    </row>
    <row r="388" spans="1:8" ht="15.75">
      <c r="A388" s="5">
        <v>12087</v>
      </c>
      <c r="B388" s="114" t="s">
        <v>669</v>
      </c>
      <c r="C388" s="6" t="s">
        <v>261</v>
      </c>
      <c r="D388" s="12" t="s">
        <v>502</v>
      </c>
      <c r="E388" s="83">
        <v>3</v>
      </c>
      <c r="F388" s="102">
        <v>2.47</v>
      </c>
      <c r="G388" s="99"/>
      <c r="H388" s="57">
        <f t="shared" si="5"/>
        <v>0</v>
      </c>
    </row>
    <row r="389" spans="1:8" ht="15.75">
      <c r="A389" s="5">
        <v>11303</v>
      </c>
      <c r="B389" s="114" t="s">
        <v>262</v>
      </c>
      <c r="C389" s="6" t="s">
        <v>509</v>
      </c>
      <c r="D389" s="12" t="s">
        <v>502</v>
      </c>
      <c r="E389" s="83">
        <v>3</v>
      </c>
      <c r="F389" s="102">
        <v>2.39</v>
      </c>
      <c r="G389" s="99"/>
      <c r="H389" s="57">
        <f t="shared" si="5"/>
        <v>0</v>
      </c>
    </row>
    <row r="390" spans="1:8" ht="15.75">
      <c r="A390" s="5">
        <v>11304</v>
      </c>
      <c r="B390" s="114" t="s">
        <v>263</v>
      </c>
      <c r="C390" s="6" t="s">
        <v>509</v>
      </c>
      <c r="D390" s="13" t="s">
        <v>502</v>
      </c>
      <c r="E390" s="83">
        <v>3</v>
      </c>
      <c r="F390" s="102">
        <v>2.43</v>
      </c>
      <c r="G390" s="99"/>
      <c r="H390" s="57">
        <f t="shared" si="5"/>
        <v>0</v>
      </c>
    </row>
    <row r="391" spans="1:8" ht="15.75">
      <c r="A391" s="5">
        <v>11302</v>
      </c>
      <c r="B391" s="114" t="s">
        <v>264</v>
      </c>
      <c r="C391" s="6" t="s">
        <v>509</v>
      </c>
      <c r="D391" s="13" t="s">
        <v>502</v>
      </c>
      <c r="E391" s="83">
        <v>3</v>
      </c>
      <c r="F391" s="102">
        <v>1.42</v>
      </c>
      <c r="G391" s="99"/>
      <c r="H391" s="57">
        <f t="shared" si="5"/>
        <v>0</v>
      </c>
    </row>
    <row r="392" spans="1:8" ht="15.75">
      <c r="A392" s="5">
        <v>11047</v>
      </c>
      <c r="B392" s="114" t="s">
        <v>265</v>
      </c>
      <c r="C392" s="6" t="s">
        <v>266</v>
      </c>
      <c r="D392" s="13" t="s">
        <v>502</v>
      </c>
      <c r="E392" s="83">
        <v>1</v>
      </c>
      <c r="F392" s="102">
        <v>2.84</v>
      </c>
      <c r="G392" s="99"/>
      <c r="H392" s="57">
        <f t="shared" si="5"/>
        <v>0</v>
      </c>
    </row>
    <row r="393" spans="1:8" ht="15.75">
      <c r="A393" s="5">
        <v>11469</v>
      </c>
      <c r="B393" s="114" t="s">
        <v>670</v>
      </c>
      <c r="C393" s="6" t="s">
        <v>261</v>
      </c>
      <c r="D393" s="13" t="s">
        <v>502</v>
      </c>
      <c r="E393" s="83">
        <v>3</v>
      </c>
      <c r="F393" s="102">
        <v>2.72</v>
      </c>
      <c r="G393" s="99"/>
      <c r="H393" s="57">
        <f t="shared" si="5"/>
        <v>0</v>
      </c>
    </row>
    <row r="394" spans="1:8" ht="15.75">
      <c r="A394" s="5">
        <v>11413</v>
      </c>
      <c r="B394" s="114" t="s">
        <v>267</v>
      </c>
      <c r="C394" s="6" t="s">
        <v>505</v>
      </c>
      <c r="D394" s="13" t="s">
        <v>502</v>
      </c>
      <c r="E394" s="83">
        <v>1</v>
      </c>
      <c r="F394" s="102">
        <v>11.06</v>
      </c>
      <c r="G394" s="99"/>
      <c r="H394" s="57">
        <f t="shared" si="5"/>
        <v>0</v>
      </c>
    </row>
    <row r="395" spans="1:8" ht="15.75">
      <c r="A395" s="5">
        <v>11123</v>
      </c>
      <c r="B395" s="114" t="s">
        <v>671</v>
      </c>
      <c r="C395" s="6" t="s">
        <v>268</v>
      </c>
      <c r="D395" s="13" t="s">
        <v>502</v>
      </c>
      <c r="E395" s="83">
        <v>1</v>
      </c>
      <c r="F395" s="102">
        <v>20.16</v>
      </c>
      <c r="G395" s="99"/>
      <c r="H395" s="57">
        <f t="shared" si="5"/>
        <v>0</v>
      </c>
    </row>
    <row r="396" spans="1:8" ht="15.75">
      <c r="A396" s="5">
        <v>11006</v>
      </c>
      <c r="B396" s="114" t="s">
        <v>674</v>
      </c>
      <c r="C396" s="6" t="s">
        <v>506</v>
      </c>
      <c r="D396" s="13" t="s">
        <v>502</v>
      </c>
      <c r="E396" s="83">
        <v>3</v>
      </c>
      <c r="F396" s="102">
        <v>2</v>
      </c>
      <c r="G396" s="99"/>
      <c r="H396" s="57">
        <f aca="true" t="shared" si="6" ref="H396:H459">SUM(F396*G396)</f>
        <v>0</v>
      </c>
    </row>
    <row r="397" spans="1:8" ht="15.75">
      <c r="A397" s="5">
        <v>11007</v>
      </c>
      <c r="B397" s="114" t="s">
        <v>675</v>
      </c>
      <c r="C397" s="6" t="s">
        <v>506</v>
      </c>
      <c r="D397" s="13" t="s">
        <v>502</v>
      </c>
      <c r="E397" s="83">
        <v>3</v>
      </c>
      <c r="F397" s="102">
        <v>2.17</v>
      </c>
      <c r="G397" s="99"/>
      <c r="H397" s="57">
        <f t="shared" si="6"/>
        <v>0</v>
      </c>
    </row>
    <row r="398" spans="1:8" ht="15.75">
      <c r="A398" s="5">
        <v>11012</v>
      </c>
      <c r="B398" s="114" t="s">
        <v>269</v>
      </c>
      <c r="C398" s="6" t="s">
        <v>506</v>
      </c>
      <c r="D398" s="13" t="s">
        <v>502</v>
      </c>
      <c r="E398" s="83">
        <v>3</v>
      </c>
      <c r="F398" s="102">
        <v>1.67</v>
      </c>
      <c r="G398" s="99"/>
      <c r="H398" s="57">
        <f t="shared" si="6"/>
        <v>0</v>
      </c>
    </row>
    <row r="399" spans="1:8" ht="15.75">
      <c r="A399" s="5">
        <v>11165</v>
      </c>
      <c r="B399" s="114" t="s">
        <v>270</v>
      </c>
      <c r="C399" s="6" t="s">
        <v>506</v>
      </c>
      <c r="D399" s="13" t="s">
        <v>502</v>
      </c>
      <c r="E399" s="83">
        <v>10</v>
      </c>
      <c r="F399" s="102">
        <v>0.97</v>
      </c>
      <c r="G399" s="99"/>
      <c r="H399" s="57">
        <f t="shared" si="6"/>
        <v>0</v>
      </c>
    </row>
    <row r="400" spans="1:8" ht="15.75">
      <c r="A400" s="5">
        <v>12091</v>
      </c>
      <c r="B400" s="114" t="s">
        <v>271</v>
      </c>
      <c r="C400" s="6" t="s">
        <v>254</v>
      </c>
      <c r="D400" s="13" t="s">
        <v>502</v>
      </c>
      <c r="E400" s="83">
        <v>3</v>
      </c>
      <c r="F400" s="102">
        <v>1.69</v>
      </c>
      <c r="G400" s="99"/>
      <c r="H400" s="57">
        <f t="shared" si="6"/>
        <v>0</v>
      </c>
    </row>
    <row r="401" spans="1:8" ht="15.75">
      <c r="A401" s="5">
        <v>24187</v>
      </c>
      <c r="B401" s="114" t="s">
        <v>272</v>
      </c>
      <c r="C401" s="6" t="s">
        <v>509</v>
      </c>
      <c r="D401" s="15" t="s">
        <v>507</v>
      </c>
      <c r="E401" s="83">
        <v>16</v>
      </c>
      <c r="F401" s="102">
        <v>1.92</v>
      </c>
      <c r="G401" s="99"/>
      <c r="H401" s="57">
        <f t="shared" si="6"/>
        <v>0</v>
      </c>
    </row>
    <row r="402" spans="1:8" ht="15.75">
      <c r="A402" s="5">
        <v>29880</v>
      </c>
      <c r="B402" s="114" t="s">
        <v>273</v>
      </c>
      <c r="C402" s="6" t="s">
        <v>508</v>
      </c>
      <c r="D402" s="13" t="s">
        <v>507</v>
      </c>
      <c r="E402" s="83">
        <v>10</v>
      </c>
      <c r="F402" s="102">
        <v>1.33</v>
      </c>
      <c r="G402" s="99"/>
      <c r="H402" s="57">
        <f t="shared" si="6"/>
        <v>0</v>
      </c>
    </row>
    <row r="403" spans="1:8" ht="15.75">
      <c r="A403" s="5">
        <v>29884</v>
      </c>
      <c r="B403" s="114" t="s">
        <v>676</v>
      </c>
      <c r="C403" s="6" t="s">
        <v>508</v>
      </c>
      <c r="D403" s="13" t="s">
        <v>507</v>
      </c>
      <c r="E403" s="83">
        <v>10</v>
      </c>
      <c r="F403" s="102">
        <v>1.55</v>
      </c>
      <c r="G403" s="99"/>
      <c r="H403" s="57">
        <f t="shared" si="6"/>
        <v>0</v>
      </c>
    </row>
    <row r="404" spans="1:8" ht="15.75">
      <c r="A404" s="5">
        <v>29887</v>
      </c>
      <c r="B404" s="114" t="s">
        <v>274</v>
      </c>
      <c r="C404" s="6" t="s">
        <v>508</v>
      </c>
      <c r="D404" s="13" t="s">
        <v>507</v>
      </c>
      <c r="E404" s="83">
        <v>10</v>
      </c>
      <c r="F404" s="102">
        <v>1.36</v>
      </c>
      <c r="G404" s="99"/>
      <c r="H404" s="57">
        <f t="shared" si="6"/>
        <v>0</v>
      </c>
    </row>
    <row r="405" spans="1:8" ht="15.75">
      <c r="A405" s="5">
        <v>29881</v>
      </c>
      <c r="B405" s="114" t="s">
        <v>672</v>
      </c>
      <c r="C405" s="6" t="s">
        <v>508</v>
      </c>
      <c r="D405" s="13" t="s">
        <v>507</v>
      </c>
      <c r="E405" s="83">
        <v>10</v>
      </c>
      <c r="F405" s="102">
        <v>1.17</v>
      </c>
      <c r="G405" s="99"/>
      <c r="H405" s="57">
        <f t="shared" si="6"/>
        <v>0</v>
      </c>
    </row>
    <row r="406" spans="1:8" ht="15.75">
      <c r="A406" s="5">
        <v>29574</v>
      </c>
      <c r="B406" s="114" t="s">
        <v>275</v>
      </c>
      <c r="C406" s="6" t="s">
        <v>508</v>
      </c>
      <c r="D406" s="13" t="s">
        <v>507</v>
      </c>
      <c r="E406" s="83">
        <v>10</v>
      </c>
      <c r="F406" s="102">
        <v>1.52</v>
      </c>
      <c r="G406" s="99"/>
      <c r="H406" s="57">
        <f t="shared" si="6"/>
        <v>0</v>
      </c>
    </row>
    <row r="407" spans="1:8" ht="15.75">
      <c r="A407" s="5">
        <v>23366</v>
      </c>
      <c r="B407" s="114" t="s">
        <v>276</v>
      </c>
      <c r="C407" s="6" t="s">
        <v>171</v>
      </c>
      <c r="D407" s="13" t="s">
        <v>507</v>
      </c>
      <c r="E407" s="83">
        <v>12</v>
      </c>
      <c r="F407" s="102">
        <v>2.02</v>
      </c>
      <c r="G407" s="99"/>
      <c r="H407" s="57">
        <f t="shared" si="6"/>
        <v>0</v>
      </c>
    </row>
    <row r="408" spans="1:8" ht="15.75">
      <c r="A408" s="5">
        <v>23364</v>
      </c>
      <c r="B408" s="114" t="s">
        <v>277</v>
      </c>
      <c r="C408" s="6" t="s">
        <v>171</v>
      </c>
      <c r="D408" s="13" t="s">
        <v>507</v>
      </c>
      <c r="E408" s="83">
        <v>12</v>
      </c>
      <c r="F408" s="102">
        <v>2.13</v>
      </c>
      <c r="G408" s="99"/>
      <c r="H408" s="57">
        <f t="shared" si="6"/>
        <v>0</v>
      </c>
    </row>
    <row r="409" spans="1:8" ht="15.75">
      <c r="A409" s="5">
        <v>26801</v>
      </c>
      <c r="B409" s="114" t="s">
        <v>587</v>
      </c>
      <c r="C409" s="6" t="s">
        <v>370</v>
      </c>
      <c r="D409" s="13" t="s">
        <v>507</v>
      </c>
      <c r="E409" s="83">
        <v>30</v>
      </c>
      <c r="F409" s="102">
        <v>2.43</v>
      </c>
      <c r="G409" s="99"/>
      <c r="H409" s="57">
        <f t="shared" si="6"/>
        <v>0</v>
      </c>
    </row>
    <row r="410" spans="1:8" ht="15.75">
      <c r="A410" s="5">
        <v>29889</v>
      </c>
      <c r="B410" s="114" t="s">
        <v>677</v>
      </c>
      <c r="C410" s="6" t="s">
        <v>508</v>
      </c>
      <c r="D410" s="13" t="s">
        <v>507</v>
      </c>
      <c r="E410" s="83">
        <v>10</v>
      </c>
      <c r="F410" s="102">
        <v>1.55</v>
      </c>
      <c r="G410" s="99"/>
      <c r="H410" s="57">
        <f t="shared" si="6"/>
        <v>0</v>
      </c>
    </row>
    <row r="411" spans="1:8" ht="15.75">
      <c r="A411" s="5">
        <v>42266</v>
      </c>
      <c r="B411" s="114" t="s">
        <v>555</v>
      </c>
      <c r="C411" s="6" t="s">
        <v>166</v>
      </c>
      <c r="D411" s="13" t="s">
        <v>507</v>
      </c>
      <c r="E411" s="83">
        <v>3</v>
      </c>
      <c r="F411" s="102">
        <v>5.5</v>
      </c>
      <c r="G411" s="99"/>
      <c r="H411" s="57">
        <f t="shared" si="6"/>
        <v>0</v>
      </c>
    </row>
    <row r="412" spans="1:8" ht="15.75">
      <c r="A412" s="5">
        <v>23500</v>
      </c>
      <c r="B412" s="114" t="s">
        <v>673</v>
      </c>
      <c r="C412" s="6" t="s">
        <v>485</v>
      </c>
      <c r="D412" s="13" t="s">
        <v>507</v>
      </c>
      <c r="E412" s="83">
        <v>3</v>
      </c>
      <c r="F412" s="102">
        <v>1.92</v>
      </c>
      <c r="G412" s="99"/>
      <c r="H412" s="57">
        <f t="shared" si="6"/>
        <v>0</v>
      </c>
    </row>
    <row r="413" spans="1:8" ht="15.75">
      <c r="A413" s="5">
        <v>23510</v>
      </c>
      <c r="B413" s="114" t="s">
        <v>278</v>
      </c>
      <c r="C413" s="6" t="s">
        <v>485</v>
      </c>
      <c r="D413" s="13" t="s">
        <v>507</v>
      </c>
      <c r="E413" s="83">
        <v>3</v>
      </c>
      <c r="F413" s="102">
        <v>1.92</v>
      </c>
      <c r="G413" s="99"/>
      <c r="H413" s="57">
        <f t="shared" si="6"/>
        <v>0</v>
      </c>
    </row>
    <row r="414" spans="1:8" ht="15.75">
      <c r="A414" s="5">
        <v>23501</v>
      </c>
      <c r="B414" s="114" t="s">
        <v>279</v>
      </c>
      <c r="C414" s="6" t="s">
        <v>485</v>
      </c>
      <c r="D414" s="13" t="s">
        <v>507</v>
      </c>
      <c r="E414" s="83">
        <v>3</v>
      </c>
      <c r="F414" s="102">
        <v>1.92</v>
      </c>
      <c r="G414" s="99"/>
      <c r="H414" s="57">
        <f t="shared" si="6"/>
        <v>0</v>
      </c>
    </row>
    <row r="415" spans="1:8" ht="15.75">
      <c r="A415" s="5">
        <v>23503</v>
      </c>
      <c r="B415" s="114" t="s">
        <v>280</v>
      </c>
      <c r="C415" s="6" t="s">
        <v>485</v>
      </c>
      <c r="D415" s="13" t="s">
        <v>507</v>
      </c>
      <c r="E415" s="83">
        <v>3</v>
      </c>
      <c r="F415" s="102">
        <v>1.93</v>
      </c>
      <c r="G415" s="99"/>
      <c r="H415" s="57">
        <f t="shared" si="6"/>
        <v>0</v>
      </c>
    </row>
    <row r="416" spans="1:8" ht="15.75">
      <c r="A416" s="5">
        <v>23502</v>
      </c>
      <c r="B416" s="114" t="s">
        <v>281</v>
      </c>
      <c r="C416" s="6" t="s">
        <v>485</v>
      </c>
      <c r="D416" s="13" t="s">
        <v>507</v>
      </c>
      <c r="E416" s="83">
        <v>3</v>
      </c>
      <c r="F416" s="102">
        <v>1.92</v>
      </c>
      <c r="G416" s="99"/>
      <c r="H416" s="57">
        <f t="shared" si="6"/>
        <v>0</v>
      </c>
    </row>
    <row r="417" spans="1:8" ht="15.75">
      <c r="A417" s="5">
        <v>23506</v>
      </c>
      <c r="B417" s="114" t="s">
        <v>282</v>
      </c>
      <c r="C417" s="6" t="s">
        <v>485</v>
      </c>
      <c r="D417" s="13" t="s">
        <v>507</v>
      </c>
      <c r="E417" s="83">
        <v>3</v>
      </c>
      <c r="F417" s="102">
        <v>1.95</v>
      </c>
      <c r="G417" s="99"/>
      <c r="H417" s="57">
        <f t="shared" si="6"/>
        <v>0</v>
      </c>
    </row>
    <row r="418" spans="1:8" ht="15.75">
      <c r="A418" s="5">
        <v>23597</v>
      </c>
      <c r="B418" s="114" t="s">
        <v>283</v>
      </c>
      <c r="C418" s="6" t="s">
        <v>485</v>
      </c>
      <c r="D418" s="13" t="s">
        <v>507</v>
      </c>
      <c r="E418" s="83">
        <v>6</v>
      </c>
      <c r="F418" s="102">
        <v>2.74</v>
      </c>
      <c r="G418" s="99"/>
      <c r="H418" s="57">
        <f t="shared" si="6"/>
        <v>0</v>
      </c>
    </row>
    <row r="419" spans="1:8" ht="15.75">
      <c r="A419" s="5">
        <v>25421</v>
      </c>
      <c r="B419" s="114" t="s">
        <v>679</v>
      </c>
      <c r="C419" s="6" t="s">
        <v>485</v>
      </c>
      <c r="D419" s="13" t="s">
        <v>507</v>
      </c>
      <c r="E419" s="83">
        <v>6</v>
      </c>
      <c r="F419" s="102">
        <v>2.44</v>
      </c>
      <c r="G419" s="99"/>
      <c r="H419" s="57">
        <f t="shared" si="6"/>
        <v>0</v>
      </c>
    </row>
    <row r="420" spans="1:8" ht="15.75">
      <c r="A420" s="5">
        <v>25422</v>
      </c>
      <c r="B420" s="114" t="s">
        <v>284</v>
      </c>
      <c r="C420" s="6" t="s">
        <v>485</v>
      </c>
      <c r="D420" s="13" t="s">
        <v>507</v>
      </c>
      <c r="E420" s="83">
        <v>6</v>
      </c>
      <c r="F420" s="102">
        <v>2.51</v>
      </c>
      <c r="G420" s="99"/>
      <c r="H420" s="57">
        <f t="shared" si="6"/>
        <v>0</v>
      </c>
    </row>
    <row r="421" spans="1:8" ht="15.75">
      <c r="A421" s="5">
        <v>25474</v>
      </c>
      <c r="B421" s="114" t="s">
        <v>285</v>
      </c>
      <c r="C421" s="6" t="s">
        <v>485</v>
      </c>
      <c r="D421" s="13" t="s">
        <v>507</v>
      </c>
      <c r="E421" s="83">
        <v>6</v>
      </c>
      <c r="F421" s="102">
        <v>2.72</v>
      </c>
      <c r="G421" s="99"/>
      <c r="H421" s="57">
        <f t="shared" si="6"/>
        <v>0</v>
      </c>
    </row>
    <row r="422" spans="1:8" ht="15.75">
      <c r="A422" s="5">
        <v>25475</v>
      </c>
      <c r="B422" s="114" t="s">
        <v>582</v>
      </c>
      <c r="C422" s="6" t="s">
        <v>485</v>
      </c>
      <c r="D422" s="13" t="s">
        <v>507</v>
      </c>
      <c r="E422" s="83">
        <v>6</v>
      </c>
      <c r="F422" s="102">
        <v>2.72</v>
      </c>
      <c r="G422" s="99"/>
      <c r="H422" s="57">
        <f t="shared" si="6"/>
        <v>0</v>
      </c>
    </row>
    <row r="423" spans="1:8" ht="15.75">
      <c r="A423" s="5">
        <v>25423</v>
      </c>
      <c r="B423" s="114" t="s">
        <v>680</v>
      </c>
      <c r="C423" s="6" t="s">
        <v>485</v>
      </c>
      <c r="D423" s="13" t="s">
        <v>507</v>
      </c>
      <c r="E423" s="83">
        <v>6</v>
      </c>
      <c r="F423" s="102">
        <v>2.6</v>
      </c>
      <c r="G423" s="99"/>
      <c r="H423" s="57">
        <f t="shared" si="6"/>
        <v>0</v>
      </c>
    </row>
    <row r="424" spans="1:8" ht="15.75">
      <c r="A424" s="5">
        <v>25424</v>
      </c>
      <c r="B424" s="114" t="s">
        <v>681</v>
      </c>
      <c r="C424" s="6" t="s">
        <v>485</v>
      </c>
      <c r="D424" s="13" t="s">
        <v>507</v>
      </c>
      <c r="E424" s="83">
        <v>6</v>
      </c>
      <c r="F424" s="102">
        <v>2.62</v>
      </c>
      <c r="G424" s="99"/>
      <c r="H424" s="57">
        <f t="shared" si="6"/>
        <v>0</v>
      </c>
    </row>
    <row r="425" spans="1:8" ht="15.75">
      <c r="A425" s="5">
        <v>25420</v>
      </c>
      <c r="B425" s="114" t="s">
        <v>682</v>
      </c>
      <c r="C425" s="6" t="s">
        <v>485</v>
      </c>
      <c r="D425" s="13" t="s">
        <v>507</v>
      </c>
      <c r="E425" s="83">
        <v>6</v>
      </c>
      <c r="F425" s="102">
        <v>2.51</v>
      </c>
      <c r="G425" s="99"/>
      <c r="H425" s="57">
        <f t="shared" si="6"/>
        <v>0</v>
      </c>
    </row>
    <row r="426" spans="1:8" ht="15.75">
      <c r="A426" s="5">
        <v>24169</v>
      </c>
      <c r="B426" s="114" t="s">
        <v>286</v>
      </c>
      <c r="C426" s="6" t="s">
        <v>509</v>
      </c>
      <c r="D426" s="13" t="s">
        <v>507</v>
      </c>
      <c r="E426" s="83">
        <v>16</v>
      </c>
      <c r="F426" s="102">
        <v>1.83</v>
      </c>
      <c r="G426" s="99"/>
      <c r="H426" s="57">
        <f t="shared" si="6"/>
        <v>0</v>
      </c>
    </row>
    <row r="427" spans="1:8" ht="15.75">
      <c r="A427" s="5">
        <v>25033</v>
      </c>
      <c r="B427" s="114" t="s">
        <v>287</v>
      </c>
      <c r="C427" s="6" t="s">
        <v>261</v>
      </c>
      <c r="D427" s="13" t="s">
        <v>507</v>
      </c>
      <c r="E427" s="83">
        <v>12</v>
      </c>
      <c r="F427" s="102">
        <v>1.91</v>
      </c>
      <c r="G427" s="99"/>
      <c r="H427" s="57">
        <f t="shared" si="6"/>
        <v>0</v>
      </c>
    </row>
    <row r="428" spans="1:8" ht="15.75">
      <c r="A428" s="5">
        <v>24205</v>
      </c>
      <c r="B428" s="114" t="s">
        <v>288</v>
      </c>
      <c r="C428" s="6" t="s">
        <v>509</v>
      </c>
      <c r="D428" s="13" t="s">
        <v>507</v>
      </c>
      <c r="E428" s="83">
        <v>16</v>
      </c>
      <c r="F428" s="102">
        <v>1.9</v>
      </c>
      <c r="G428" s="99"/>
      <c r="H428" s="57">
        <f t="shared" si="6"/>
        <v>0</v>
      </c>
    </row>
    <row r="429" spans="1:8" ht="15.75">
      <c r="A429" s="5">
        <v>23629</v>
      </c>
      <c r="B429" s="114" t="s">
        <v>678</v>
      </c>
      <c r="C429" s="6" t="s">
        <v>535</v>
      </c>
      <c r="D429" s="13" t="s">
        <v>507</v>
      </c>
      <c r="E429" s="83">
        <v>10</v>
      </c>
      <c r="F429" s="102">
        <v>2.81</v>
      </c>
      <c r="G429" s="99"/>
      <c r="H429" s="57">
        <f t="shared" si="6"/>
        <v>0</v>
      </c>
    </row>
    <row r="430" spans="1:8" ht="15.75">
      <c r="A430" s="5">
        <v>20228</v>
      </c>
      <c r="B430" s="114" t="s">
        <v>289</v>
      </c>
      <c r="C430" s="6" t="s">
        <v>541</v>
      </c>
      <c r="D430" s="13" t="s">
        <v>507</v>
      </c>
      <c r="E430" s="83">
        <v>6</v>
      </c>
      <c r="F430" s="102">
        <v>3.38</v>
      </c>
      <c r="G430" s="99"/>
      <c r="H430" s="57">
        <f t="shared" si="6"/>
        <v>0</v>
      </c>
    </row>
    <row r="431" spans="1:8" ht="15.75">
      <c r="A431" s="5">
        <v>29063</v>
      </c>
      <c r="B431" s="114" t="s">
        <v>290</v>
      </c>
      <c r="C431" s="6" t="s">
        <v>579</v>
      </c>
      <c r="D431" s="15" t="s">
        <v>510</v>
      </c>
      <c r="E431" s="83">
        <v>12</v>
      </c>
      <c r="F431" s="102">
        <v>1.74</v>
      </c>
      <c r="G431" s="99"/>
      <c r="H431" s="57">
        <f t="shared" si="6"/>
        <v>0</v>
      </c>
    </row>
    <row r="432" spans="1:8" ht="15.75">
      <c r="A432" s="5">
        <v>22751</v>
      </c>
      <c r="B432" s="114" t="s">
        <v>291</v>
      </c>
      <c r="C432" s="6" t="s">
        <v>292</v>
      </c>
      <c r="D432" s="13" t="s">
        <v>510</v>
      </c>
      <c r="E432" s="83">
        <v>12</v>
      </c>
      <c r="F432" s="102">
        <v>1.51</v>
      </c>
      <c r="G432" s="99"/>
      <c r="H432" s="57">
        <f t="shared" si="6"/>
        <v>0</v>
      </c>
    </row>
    <row r="433" spans="1:8" ht="15.75">
      <c r="A433" s="5">
        <v>22750</v>
      </c>
      <c r="B433" s="114" t="s">
        <v>293</v>
      </c>
      <c r="C433" s="6" t="s">
        <v>292</v>
      </c>
      <c r="D433" s="13" t="s">
        <v>510</v>
      </c>
      <c r="E433" s="83">
        <v>12</v>
      </c>
      <c r="F433" s="102">
        <v>1.51</v>
      </c>
      <c r="G433" s="99"/>
      <c r="H433" s="57">
        <f t="shared" si="6"/>
        <v>0</v>
      </c>
    </row>
    <row r="434" spans="1:8" ht="15.75">
      <c r="A434" s="5">
        <v>27026</v>
      </c>
      <c r="B434" s="114" t="s">
        <v>294</v>
      </c>
      <c r="C434" s="6" t="s">
        <v>465</v>
      </c>
      <c r="D434" s="13" t="s">
        <v>510</v>
      </c>
      <c r="E434" s="83">
        <v>12</v>
      </c>
      <c r="F434" s="102">
        <v>4.2</v>
      </c>
      <c r="G434" s="99"/>
      <c r="H434" s="57">
        <f t="shared" si="6"/>
        <v>0</v>
      </c>
    </row>
    <row r="435" spans="1:8" ht="15.75">
      <c r="A435" s="5">
        <v>29792</v>
      </c>
      <c r="B435" s="114" t="s">
        <v>295</v>
      </c>
      <c r="C435" s="6" t="s">
        <v>534</v>
      </c>
      <c r="D435" s="12" t="s">
        <v>510</v>
      </c>
      <c r="E435" s="83">
        <v>8</v>
      </c>
      <c r="F435" s="102">
        <v>0.93</v>
      </c>
      <c r="G435" s="99"/>
      <c r="H435" s="57">
        <f t="shared" si="6"/>
        <v>0</v>
      </c>
    </row>
    <row r="436" spans="1:8" ht="15.75">
      <c r="A436" s="5">
        <v>29872</v>
      </c>
      <c r="B436" s="114" t="s">
        <v>296</v>
      </c>
      <c r="C436" s="6" t="s">
        <v>297</v>
      </c>
      <c r="D436" s="12" t="s">
        <v>510</v>
      </c>
      <c r="E436" s="83">
        <v>8</v>
      </c>
      <c r="F436" s="102">
        <v>0.93</v>
      </c>
      <c r="G436" s="99"/>
      <c r="H436" s="57">
        <f t="shared" si="6"/>
        <v>0</v>
      </c>
    </row>
    <row r="437" spans="1:8" ht="15.75">
      <c r="A437" s="5">
        <v>5130</v>
      </c>
      <c r="B437" s="114" t="s">
        <v>683</v>
      </c>
      <c r="C437" s="6" t="s">
        <v>298</v>
      </c>
      <c r="D437" s="14" t="s">
        <v>511</v>
      </c>
      <c r="E437" s="83">
        <v>1</v>
      </c>
      <c r="F437" s="102">
        <v>1.78</v>
      </c>
      <c r="G437" s="99"/>
      <c r="H437" s="57">
        <f t="shared" si="6"/>
        <v>0</v>
      </c>
    </row>
    <row r="438" spans="1:8" ht="15.75">
      <c r="A438" s="5">
        <v>5160</v>
      </c>
      <c r="B438" s="114" t="s">
        <v>299</v>
      </c>
      <c r="C438" s="6" t="s">
        <v>300</v>
      </c>
      <c r="D438" s="101" t="s">
        <v>511</v>
      </c>
      <c r="E438" s="83">
        <v>1</v>
      </c>
      <c r="F438" s="102">
        <v>16.91</v>
      </c>
      <c r="G438" s="99"/>
      <c r="H438" s="57">
        <f t="shared" si="6"/>
        <v>0</v>
      </c>
    </row>
    <row r="439" spans="1:8" ht="15.75">
      <c r="A439" s="5">
        <v>5194</v>
      </c>
      <c r="B439" s="114" t="s">
        <v>685</v>
      </c>
      <c r="C439" s="6" t="s">
        <v>465</v>
      </c>
      <c r="D439" s="12" t="s">
        <v>511</v>
      </c>
      <c r="E439" s="83">
        <v>1</v>
      </c>
      <c r="F439" s="102">
        <v>27.33</v>
      </c>
      <c r="G439" s="99"/>
      <c r="H439" s="57">
        <f t="shared" si="6"/>
        <v>0</v>
      </c>
    </row>
    <row r="440" spans="1:8" ht="15.75">
      <c r="A440" s="5">
        <v>12939</v>
      </c>
      <c r="B440" s="114" t="s">
        <v>684</v>
      </c>
      <c r="C440" s="6" t="s">
        <v>512</v>
      </c>
      <c r="D440" s="12" t="s">
        <v>511</v>
      </c>
      <c r="E440" s="83">
        <v>1</v>
      </c>
      <c r="F440" s="102">
        <v>18.72</v>
      </c>
      <c r="G440" s="99"/>
      <c r="H440" s="57">
        <f t="shared" si="6"/>
        <v>0</v>
      </c>
    </row>
    <row r="441" spans="1:8" ht="15.75">
      <c r="A441" s="5">
        <v>5147</v>
      </c>
      <c r="B441" s="114" t="s">
        <v>686</v>
      </c>
      <c r="C441" s="6" t="s">
        <v>479</v>
      </c>
      <c r="D441" s="12" t="s">
        <v>511</v>
      </c>
      <c r="E441" s="83">
        <v>1</v>
      </c>
      <c r="F441" s="102">
        <v>8.06</v>
      </c>
      <c r="G441" s="99"/>
      <c r="H441" s="57">
        <f t="shared" si="6"/>
        <v>0</v>
      </c>
    </row>
    <row r="442" spans="1:8" ht="15.75">
      <c r="A442" s="5">
        <v>3522700</v>
      </c>
      <c r="B442" s="114" t="s">
        <v>301</v>
      </c>
      <c r="C442" s="6" t="s">
        <v>302</v>
      </c>
      <c r="D442" s="12" t="s">
        <v>511</v>
      </c>
      <c r="E442" s="83">
        <v>1</v>
      </c>
      <c r="F442" s="102">
        <v>22.35</v>
      </c>
      <c r="G442" s="99"/>
      <c r="H442" s="57">
        <f t="shared" si="6"/>
        <v>0</v>
      </c>
    </row>
    <row r="443" spans="1:8" ht="15.75">
      <c r="A443" s="5">
        <v>5150</v>
      </c>
      <c r="B443" s="114" t="s">
        <v>583</v>
      </c>
      <c r="C443" s="6" t="s">
        <v>479</v>
      </c>
      <c r="D443" s="12" t="s">
        <v>511</v>
      </c>
      <c r="E443" s="83">
        <v>1</v>
      </c>
      <c r="F443" s="102">
        <v>27.1</v>
      </c>
      <c r="G443" s="99"/>
      <c r="H443" s="57">
        <f t="shared" si="6"/>
        <v>0</v>
      </c>
    </row>
    <row r="444" spans="1:8" ht="15.75">
      <c r="A444" s="5">
        <v>5171</v>
      </c>
      <c r="B444" s="114" t="s">
        <v>303</v>
      </c>
      <c r="C444" s="6" t="s">
        <v>300</v>
      </c>
      <c r="D444" s="12" t="s">
        <v>511</v>
      </c>
      <c r="E444" s="83">
        <v>1</v>
      </c>
      <c r="F444" s="102">
        <v>31.88</v>
      </c>
      <c r="G444" s="99"/>
      <c r="H444" s="57">
        <f t="shared" si="6"/>
        <v>0</v>
      </c>
    </row>
    <row r="445" spans="1:8" ht="15.75">
      <c r="A445" s="5">
        <v>5189</v>
      </c>
      <c r="B445" s="114" t="s">
        <v>687</v>
      </c>
      <c r="C445" s="6" t="s">
        <v>479</v>
      </c>
      <c r="D445" s="12" t="s">
        <v>511</v>
      </c>
      <c r="E445" s="83">
        <v>1</v>
      </c>
      <c r="F445" s="102">
        <v>31.37</v>
      </c>
      <c r="G445" s="99"/>
      <c r="H445" s="57">
        <f t="shared" si="6"/>
        <v>0</v>
      </c>
    </row>
    <row r="446" spans="1:8" ht="15.75">
      <c r="A446" s="5">
        <v>543338</v>
      </c>
      <c r="B446" s="114" t="s">
        <v>304</v>
      </c>
      <c r="C446" s="6" t="s">
        <v>302</v>
      </c>
      <c r="D446" s="12" t="s">
        <v>511</v>
      </c>
      <c r="E446" s="83">
        <v>1</v>
      </c>
      <c r="F446" s="102">
        <v>3.83</v>
      </c>
      <c r="G446" s="99"/>
      <c r="H446" s="57">
        <f t="shared" si="6"/>
        <v>0</v>
      </c>
    </row>
    <row r="447" spans="1:8" ht="15.75">
      <c r="A447" s="5">
        <v>12925</v>
      </c>
      <c r="B447" s="114" t="s">
        <v>688</v>
      </c>
      <c r="C447" s="6" t="s">
        <v>305</v>
      </c>
      <c r="D447" s="12" t="s">
        <v>511</v>
      </c>
      <c r="E447" s="83">
        <v>3</v>
      </c>
      <c r="F447" s="102">
        <v>32.77</v>
      </c>
      <c r="G447" s="99"/>
      <c r="H447" s="57">
        <f t="shared" si="6"/>
        <v>0</v>
      </c>
    </row>
    <row r="448" spans="1:8" ht="15.75">
      <c r="A448" s="5">
        <v>3522702</v>
      </c>
      <c r="B448" s="114" t="s">
        <v>689</v>
      </c>
      <c r="C448" s="6" t="s">
        <v>298</v>
      </c>
      <c r="D448" s="12" t="s">
        <v>511</v>
      </c>
      <c r="E448" s="83">
        <v>1</v>
      </c>
      <c r="F448" s="102">
        <v>4.19</v>
      </c>
      <c r="G448" s="99"/>
      <c r="H448" s="57">
        <f t="shared" si="6"/>
        <v>0</v>
      </c>
    </row>
    <row r="449" spans="1:8" ht="15.75">
      <c r="A449" s="5">
        <v>3306</v>
      </c>
      <c r="B449" s="114" t="s">
        <v>690</v>
      </c>
      <c r="C449" s="6" t="s">
        <v>513</v>
      </c>
      <c r="D449" s="12" t="s">
        <v>511</v>
      </c>
      <c r="E449" s="83">
        <v>1</v>
      </c>
      <c r="F449" s="102">
        <v>21.04</v>
      </c>
      <c r="G449" s="99"/>
      <c r="H449" s="57">
        <f t="shared" si="6"/>
        <v>0</v>
      </c>
    </row>
    <row r="450" spans="1:8" ht="15.75">
      <c r="A450" s="5">
        <v>12015</v>
      </c>
      <c r="B450" s="114" t="s">
        <v>306</v>
      </c>
      <c r="C450" s="6" t="s">
        <v>514</v>
      </c>
      <c r="D450" s="12" t="s">
        <v>511</v>
      </c>
      <c r="E450" s="83">
        <v>6</v>
      </c>
      <c r="F450" s="102">
        <v>2.75</v>
      </c>
      <c r="G450" s="99"/>
      <c r="H450" s="57">
        <f t="shared" si="6"/>
        <v>0</v>
      </c>
    </row>
    <row r="451" spans="1:8" ht="15.75">
      <c r="A451" s="5">
        <v>12954</v>
      </c>
      <c r="B451" s="114" t="s">
        <v>307</v>
      </c>
      <c r="C451" s="6" t="s">
        <v>308</v>
      </c>
      <c r="D451" s="12" t="s">
        <v>511</v>
      </c>
      <c r="E451" s="83">
        <v>1</v>
      </c>
      <c r="F451" s="102">
        <v>29.7</v>
      </c>
      <c r="G451" s="99"/>
      <c r="H451" s="57">
        <f t="shared" si="6"/>
        <v>0</v>
      </c>
    </row>
    <row r="452" spans="1:8" ht="15.75">
      <c r="A452" s="5">
        <v>12953</v>
      </c>
      <c r="B452" s="114" t="s">
        <v>309</v>
      </c>
      <c r="C452" s="6" t="s">
        <v>308</v>
      </c>
      <c r="D452" s="12" t="s">
        <v>511</v>
      </c>
      <c r="E452" s="83">
        <v>1</v>
      </c>
      <c r="F452" s="102">
        <v>28.33</v>
      </c>
      <c r="G452" s="99"/>
      <c r="H452" s="57">
        <f t="shared" si="6"/>
        <v>0</v>
      </c>
    </row>
    <row r="453" spans="1:8" ht="15.75">
      <c r="A453" s="5">
        <v>5109</v>
      </c>
      <c r="B453" s="114" t="s">
        <v>691</v>
      </c>
      <c r="C453" s="6" t="s">
        <v>479</v>
      </c>
      <c r="D453" s="12" t="s">
        <v>511</v>
      </c>
      <c r="E453" s="83">
        <v>1</v>
      </c>
      <c r="F453" s="102">
        <v>12.63</v>
      </c>
      <c r="G453" s="99"/>
      <c r="H453" s="57">
        <f t="shared" si="6"/>
        <v>0</v>
      </c>
    </row>
    <row r="454" spans="1:8" ht="15.75">
      <c r="A454" s="5">
        <v>5199</v>
      </c>
      <c r="B454" s="114" t="s">
        <v>692</v>
      </c>
      <c r="C454" s="6" t="s">
        <v>479</v>
      </c>
      <c r="D454" s="12" t="s">
        <v>511</v>
      </c>
      <c r="E454" s="83">
        <v>1</v>
      </c>
      <c r="F454" s="102">
        <v>9.61</v>
      </c>
      <c r="G454" s="99"/>
      <c r="H454" s="57">
        <f t="shared" si="6"/>
        <v>0</v>
      </c>
    </row>
    <row r="455" spans="1:8" ht="15.75">
      <c r="A455" s="5">
        <v>1131200</v>
      </c>
      <c r="B455" s="114" t="s">
        <v>693</v>
      </c>
      <c r="C455" s="6" t="s">
        <v>302</v>
      </c>
      <c r="D455" s="12" t="s">
        <v>511</v>
      </c>
      <c r="E455" s="83">
        <v>1</v>
      </c>
      <c r="F455" s="102">
        <v>9.09</v>
      </c>
      <c r="G455" s="99"/>
      <c r="H455" s="57">
        <f t="shared" si="6"/>
        <v>0</v>
      </c>
    </row>
    <row r="456" spans="1:8" ht="15.75">
      <c r="A456" s="5">
        <v>26051</v>
      </c>
      <c r="B456" s="114" t="s">
        <v>310</v>
      </c>
      <c r="C456" s="6" t="s">
        <v>469</v>
      </c>
      <c r="D456" s="12" t="s">
        <v>511</v>
      </c>
      <c r="E456" s="83">
        <v>8</v>
      </c>
      <c r="F456" s="102">
        <v>2.55</v>
      </c>
      <c r="G456" s="99"/>
      <c r="H456" s="57">
        <f t="shared" si="6"/>
        <v>0</v>
      </c>
    </row>
    <row r="457" spans="1:8" ht="15.75">
      <c r="A457" s="5">
        <v>23051</v>
      </c>
      <c r="B457" s="114" t="s">
        <v>311</v>
      </c>
      <c r="C457" s="6" t="s">
        <v>560</v>
      </c>
      <c r="D457" s="12" t="s">
        <v>511</v>
      </c>
      <c r="E457" s="83">
        <v>6</v>
      </c>
      <c r="F457" s="102">
        <v>1.3</v>
      </c>
      <c r="G457" s="99"/>
      <c r="H457" s="57">
        <f t="shared" si="6"/>
        <v>0</v>
      </c>
    </row>
    <row r="458" spans="1:8" ht="15.75">
      <c r="A458" s="5">
        <v>29219</v>
      </c>
      <c r="B458" s="114" t="s">
        <v>574</v>
      </c>
      <c r="C458" s="6" t="s">
        <v>467</v>
      </c>
      <c r="D458" s="13" t="s">
        <v>511</v>
      </c>
      <c r="E458" s="83">
        <v>6</v>
      </c>
      <c r="F458" s="102">
        <v>2.44</v>
      </c>
      <c r="G458" s="99"/>
      <c r="H458" s="57">
        <f t="shared" si="6"/>
        <v>0</v>
      </c>
    </row>
    <row r="459" spans="1:8" ht="15.75">
      <c r="A459" s="5">
        <v>12448</v>
      </c>
      <c r="B459" s="114" t="s">
        <v>312</v>
      </c>
      <c r="C459" s="6" t="s">
        <v>515</v>
      </c>
      <c r="D459" s="13" t="s">
        <v>511</v>
      </c>
      <c r="E459" s="83">
        <v>6</v>
      </c>
      <c r="F459" s="102">
        <v>3.09</v>
      </c>
      <c r="G459" s="99"/>
      <c r="H459" s="57">
        <f t="shared" si="6"/>
        <v>0</v>
      </c>
    </row>
    <row r="460" spans="1:8" ht="15.75">
      <c r="A460" s="5">
        <v>5184</v>
      </c>
      <c r="B460" s="114" t="s">
        <v>313</v>
      </c>
      <c r="C460" s="6" t="s">
        <v>300</v>
      </c>
      <c r="D460" s="13" t="s">
        <v>511</v>
      </c>
      <c r="E460" s="83">
        <v>1</v>
      </c>
      <c r="F460" s="102">
        <v>18.09</v>
      </c>
      <c r="G460" s="99"/>
      <c r="H460" s="57">
        <f aca="true" t="shared" si="7" ref="H460:H523">SUM(F460*G460)</f>
        <v>0</v>
      </c>
    </row>
    <row r="461" spans="1:8" ht="15.75">
      <c r="A461" s="5">
        <v>5206</v>
      </c>
      <c r="B461" s="114" t="s">
        <v>695</v>
      </c>
      <c r="C461" s="6" t="s">
        <v>479</v>
      </c>
      <c r="D461" s="13" t="s">
        <v>511</v>
      </c>
      <c r="E461" s="83">
        <v>6</v>
      </c>
      <c r="F461" s="102">
        <v>3.81</v>
      </c>
      <c r="G461" s="99"/>
      <c r="H461" s="57">
        <f t="shared" si="7"/>
        <v>0</v>
      </c>
    </row>
    <row r="462" spans="1:8" ht="15.75">
      <c r="A462" s="5">
        <v>11503</v>
      </c>
      <c r="B462" s="114" t="s">
        <v>314</v>
      </c>
      <c r="C462" s="6" t="s">
        <v>315</v>
      </c>
      <c r="D462" s="13" t="s">
        <v>511</v>
      </c>
      <c r="E462" s="83">
        <v>1</v>
      </c>
      <c r="F462" s="102">
        <v>6.03</v>
      </c>
      <c r="G462" s="99"/>
      <c r="H462" s="57">
        <f t="shared" si="7"/>
        <v>0</v>
      </c>
    </row>
    <row r="463" spans="1:8" ht="15.75">
      <c r="A463" s="5">
        <v>21985</v>
      </c>
      <c r="B463" s="114" t="s">
        <v>699</v>
      </c>
      <c r="C463" s="6" t="s">
        <v>516</v>
      </c>
      <c r="D463" s="15" t="s">
        <v>517</v>
      </c>
      <c r="E463" s="83">
        <v>4</v>
      </c>
      <c r="F463" s="102">
        <v>15.07</v>
      </c>
      <c r="G463" s="99"/>
      <c r="H463" s="57">
        <f t="shared" si="7"/>
        <v>0</v>
      </c>
    </row>
    <row r="464" spans="1:8" ht="15.75">
      <c r="A464" s="5">
        <v>21984</v>
      </c>
      <c r="B464" s="114" t="s">
        <v>700</v>
      </c>
      <c r="C464" s="6" t="s">
        <v>516</v>
      </c>
      <c r="D464" s="13" t="s">
        <v>517</v>
      </c>
      <c r="E464" s="83">
        <v>3</v>
      </c>
      <c r="F464" s="102">
        <v>15.07</v>
      </c>
      <c r="G464" s="99"/>
      <c r="H464" s="57">
        <f t="shared" si="7"/>
        <v>0</v>
      </c>
    </row>
    <row r="465" spans="1:8" ht="15.75">
      <c r="A465" s="5">
        <v>21983</v>
      </c>
      <c r="B465" s="114" t="s">
        <v>696</v>
      </c>
      <c r="C465" s="6" t="s">
        <v>516</v>
      </c>
      <c r="D465" s="13" t="s">
        <v>517</v>
      </c>
      <c r="E465" s="83">
        <v>4</v>
      </c>
      <c r="F465" s="102">
        <v>13.29</v>
      </c>
      <c r="G465" s="99"/>
      <c r="H465" s="57">
        <f t="shared" si="7"/>
        <v>0</v>
      </c>
    </row>
    <row r="466" spans="1:8" ht="15.75">
      <c r="A466" s="5">
        <v>21982</v>
      </c>
      <c r="B466" s="114" t="s">
        <v>697</v>
      </c>
      <c r="C466" s="6" t="s">
        <v>516</v>
      </c>
      <c r="D466" s="13" t="s">
        <v>517</v>
      </c>
      <c r="E466" s="83">
        <v>3</v>
      </c>
      <c r="F466" s="102">
        <v>13.29</v>
      </c>
      <c r="G466" s="99"/>
      <c r="H466" s="57">
        <f t="shared" si="7"/>
        <v>0</v>
      </c>
    </row>
    <row r="467" spans="1:8" ht="15.75">
      <c r="A467" s="5">
        <v>21986</v>
      </c>
      <c r="B467" s="114" t="s">
        <v>698</v>
      </c>
      <c r="C467" s="6" t="s">
        <v>516</v>
      </c>
      <c r="D467" s="13" t="s">
        <v>517</v>
      </c>
      <c r="E467" s="83">
        <v>4</v>
      </c>
      <c r="F467" s="102">
        <v>13.29</v>
      </c>
      <c r="G467" s="99"/>
      <c r="H467" s="57">
        <f t="shared" si="7"/>
        <v>0</v>
      </c>
    </row>
    <row r="468" spans="1:8" ht="15.75">
      <c r="A468" s="5">
        <v>29008</v>
      </c>
      <c r="B468" s="114" t="s">
        <v>701</v>
      </c>
      <c r="C468" s="6" t="s">
        <v>557</v>
      </c>
      <c r="D468" s="15" t="s">
        <v>600</v>
      </c>
      <c r="E468" s="83">
        <v>6</v>
      </c>
      <c r="F468" s="102">
        <v>2.09</v>
      </c>
      <c r="G468" s="99"/>
      <c r="H468" s="57">
        <f t="shared" si="7"/>
        <v>0</v>
      </c>
    </row>
    <row r="469" spans="1:8" ht="15.75">
      <c r="A469" s="5">
        <v>29010</v>
      </c>
      <c r="B469" s="114" t="s">
        <v>316</v>
      </c>
      <c r="C469" s="6" t="s">
        <v>557</v>
      </c>
      <c r="D469" s="13" t="s">
        <v>600</v>
      </c>
      <c r="E469" s="83">
        <v>6</v>
      </c>
      <c r="F469" s="102">
        <v>1.87</v>
      </c>
      <c r="G469" s="99"/>
      <c r="H469" s="57">
        <f t="shared" si="7"/>
        <v>0</v>
      </c>
    </row>
    <row r="470" spans="1:8" ht="15.75">
      <c r="A470" s="5">
        <v>27707</v>
      </c>
      <c r="B470" s="114" t="s">
        <v>317</v>
      </c>
      <c r="C470" s="6" t="s">
        <v>318</v>
      </c>
      <c r="D470" s="13" t="s">
        <v>600</v>
      </c>
      <c r="E470" s="83">
        <v>1</v>
      </c>
      <c r="F470" s="102">
        <v>25.93</v>
      </c>
      <c r="G470" s="99"/>
      <c r="H470" s="57">
        <f t="shared" si="7"/>
        <v>0</v>
      </c>
    </row>
    <row r="471" spans="1:8" ht="15.75">
      <c r="A471" s="5">
        <v>29163</v>
      </c>
      <c r="B471" s="114" t="s">
        <v>702</v>
      </c>
      <c r="C471" s="6" t="s">
        <v>518</v>
      </c>
      <c r="D471" s="13" t="s">
        <v>600</v>
      </c>
      <c r="E471" s="83">
        <v>6</v>
      </c>
      <c r="F471" s="102">
        <v>5.92</v>
      </c>
      <c r="G471" s="99"/>
      <c r="H471" s="57">
        <f t="shared" si="7"/>
        <v>0</v>
      </c>
    </row>
    <row r="472" spans="1:8" ht="15.75">
      <c r="A472" s="5">
        <v>29002</v>
      </c>
      <c r="B472" s="114" t="s">
        <v>319</v>
      </c>
      <c r="C472" s="6" t="s">
        <v>557</v>
      </c>
      <c r="D472" s="13" t="s">
        <v>600</v>
      </c>
      <c r="E472" s="83">
        <v>6</v>
      </c>
      <c r="F472" s="102">
        <v>1.47</v>
      </c>
      <c r="G472" s="99"/>
      <c r="H472" s="57">
        <f t="shared" si="7"/>
        <v>0</v>
      </c>
    </row>
    <row r="473" spans="1:8" ht="15.75">
      <c r="A473" s="5">
        <v>29005</v>
      </c>
      <c r="B473" s="114" t="s">
        <v>320</v>
      </c>
      <c r="C473" s="6" t="s">
        <v>557</v>
      </c>
      <c r="D473" s="13" t="s">
        <v>600</v>
      </c>
      <c r="E473" s="83">
        <v>6</v>
      </c>
      <c r="F473" s="102">
        <v>1.38</v>
      </c>
      <c r="G473" s="99"/>
      <c r="H473" s="57">
        <f t="shared" si="7"/>
        <v>0</v>
      </c>
    </row>
    <row r="474" spans="1:8" ht="15.75">
      <c r="A474" s="5">
        <v>22135</v>
      </c>
      <c r="B474" s="114" t="s">
        <v>321</v>
      </c>
      <c r="C474" s="6" t="s">
        <v>523</v>
      </c>
      <c r="D474" s="13" t="s">
        <v>600</v>
      </c>
      <c r="E474" s="83">
        <v>12</v>
      </c>
      <c r="F474" s="102">
        <v>3.82</v>
      </c>
      <c r="G474" s="99"/>
      <c r="H474" s="57">
        <f t="shared" si="7"/>
        <v>0</v>
      </c>
    </row>
    <row r="475" spans="1:8" ht="15.75">
      <c r="A475" s="5">
        <v>22723</v>
      </c>
      <c r="B475" s="114" t="s">
        <v>705</v>
      </c>
      <c r="C475" s="6" t="s">
        <v>322</v>
      </c>
      <c r="D475" s="13" t="s">
        <v>600</v>
      </c>
      <c r="E475" s="83">
        <v>12</v>
      </c>
      <c r="F475" s="102">
        <v>2.96</v>
      </c>
      <c r="G475" s="99"/>
      <c r="H475" s="57">
        <f t="shared" si="7"/>
        <v>0</v>
      </c>
    </row>
    <row r="476" spans="1:8" ht="15.75">
      <c r="A476" s="5">
        <v>22181</v>
      </c>
      <c r="B476" s="114" t="s">
        <v>323</v>
      </c>
      <c r="C476" s="6" t="s">
        <v>523</v>
      </c>
      <c r="D476" s="13" t="s">
        <v>600</v>
      </c>
      <c r="E476" s="83">
        <v>12</v>
      </c>
      <c r="F476" s="102">
        <v>3.82</v>
      </c>
      <c r="G476" s="99"/>
      <c r="H476" s="57">
        <f t="shared" si="7"/>
        <v>0</v>
      </c>
    </row>
    <row r="477" spans="1:8" ht="15.75">
      <c r="A477" s="5">
        <v>20465</v>
      </c>
      <c r="B477" s="114" t="s">
        <v>703</v>
      </c>
      <c r="C477" s="6" t="s">
        <v>519</v>
      </c>
      <c r="D477" s="13" t="s">
        <v>600</v>
      </c>
      <c r="E477" s="83">
        <v>6</v>
      </c>
      <c r="F477" s="102">
        <v>11.81</v>
      </c>
      <c r="G477" s="99"/>
      <c r="H477" s="57">
        <f t="shared" si="7"/>
        <v>0</v>
      </c>
    </row>
    <row r="478" spans="1:8" ht="15.75">
      <c r="A478" s="5">
        <v>20096</v>
      </c>
      <c r="B478" s="114" t="s">
        <v>324</v>
      </c>
      <c r="C478" s="6" t="s">
        <v>569</v>
      </c>
      <c r="D478" s="13" t="s">
        <v>600</v>
      </c>
      <c r="E478" s="83">
        <v>8</v>
      </c>
      <c r="F478" s="102">
        <v>2.46</v>
      </c>
      <c r="G478" s="99"/>
      <c r="H478" s="57">
        <f t="shared" si="7"/>
        <v>0</v>
      </c>
    </row>
    <row r="479" spans="1:8" ht="15.75">
      <c r="A479" s="5">
        <v>28017</v>
      </c>
      <c r="B479" s="114" t="s">
        <v>325</v>
      </c>
      <c r="C479" s="6" t="s">
        <v>520</v>
      </c>
      <c r="D479" s="13" t="s">
        <v>600</v>
      </c>
      <c r="E479" s="83">
        <v>12</v>
      </c>
      <c r="F479" s="102">
        <v>2.41</v>
      </c>
      <c r="G479" s="99"/>
      <c r="H479" s="57">
        <f t="shared" si="7"/>
        <v>0</v>
      </c>
    </row>
    <row r="480" spans="1:8" ht="15.75">
      <c r="A480" s="5">
        <v>24658</v>
      </c>
      <c r="B480" s="114" t="s">
        <v>326</v>
      </c>
      <c r="C480" s="6" t="s">
        <v>520</v>
      </c>
      <c r="D480" s="13" t="s">
        <v>600</v>
      </c>
      <c r="E480" s="83">
        <v>12</v>
      </c>
      <c r="F480" s="102">
        <v>2.41</v>
      </c>
      <c r="G480" s="99"/>
      <c r="H480" s="57">
        <f t="shared" si="7"/>
        <v>0</v>
      </c>
    </row>
    <row r="481" spans="1:8" ht="15.75">
      <c r="A481" s="5">
        <v>27710</v>
      </c>
      <c r="B481" s="114" t="s">
        <v>327</v>
      </c>
      <c r="C481" s="6" t="s">
        <v>318</v>
      </c>
      <c r="D481" s="13" t="s">
        <v>600</v>
      </c>
      <c r="E481" s="83">
        <v>4</v>
      </c>
      <c r="F481" s="102">
        <v>4.45</v>
      </c>
      <c r="G481" s="99"/>
      <c r="H481" s="57">
        <f t="shared" si="7"/>
        <v>0</v>
      </c>
    </row>
    <row r="482" spans="1:8" ht="15.75">
      <c r="A482" s="5">
        <v>22117</v>
      </c>
      <c r="B482" s="114" t="s">
        <v>328</v>
      </c>
      <c r="C482" s="6" t="s">
        <v>523</v>
      </c>
      <c r="D482" s="15" t="s">
        <v>521</v>
      </c>
      <c r="E482" s="83">
        <v>6</v>
      </c>
      <c r="F482" s="102">
        <v>4.74</v>
      </c>
      <c r="G482" s="99"/>
      <c r="H482" s="57">
        <f t="shared" si="7"/>
        <v>0</v>
      </c>
    </row>
    <row r="483" spans="1:8" ht="15.75">
      <c r="A483" s="5">
        <v>22163</v>
      </c>
      <c r="B483" s="114" t="s">
        <v>329</v>
      </c>
      <c r="C483" s="6" t="s">
        <v>330</v>
      </c>
      <c r="D483" s="13" t="s">
        <v>521</v>
      </c>
      <c r="E483" s="83">
        <v>6</v>
      </c>
      <c r="F483" s="102">
        <v>2.48</v>
      </c>
      <c r="G483" s="99"/>
      <c r="H483" s="57">
        <f t="shared" si="7"/>
        <v>0</v>
      </c>
    </row>
    <row r="484" spans="1:8" ht="15.75">
      <c r="A484" s="5">
        <v>28305</v>
      </c>
      <c r="B484" s="114" t="s">
        <v>704</v>
      </c>
      <c r="C484" s="6" t="s">
        <v>331</v>
      </c>
      <c r="D484" s="13" t="s">
        <v>521</v>
      </c>
      <c r="E484" s="83">
        <v>3</v>
      </c>
      <c r="F484" s="102">
        <v>5.75</v>
      </c>
      <c r="G484" s="99"/>
      <c r="H484" s="57">
        <f t="shared" si="7"/>
        <v>0</v>
      </c>
    </row>
    <row r="485" spans="1:8" ht="15.75">
      <c r="A485" s="5">
        <v>22651</v>
      </c>
      <c r="B485" s="114" t="s">
        <v>694</v>
      </c>
      <c r="C485" s="6" t="s">
        <v>420</v>
      </c>
      <c r="D485" s="13" t="s">
        <v>521</v>
      </c>
      <c r="E485" s="83">
        <v>6</v>
      </c>
      <c r="F485" s="102">
        <v>8.17</v>
      </c>
      <c r="G485" s="99"/>
      <c r="H485" s="57">
        <f t="shared" si="7"/>
        <v>0</v>
      </c>
    </row>
    <row r="486" spans="1:8" ht="15.75">
      <c r="A486" s="5">
        <v>26236</v>
      </c>
      <c r="B486" s="114" t="s">
        <v>421</v>
      </c>
      <c r="C486" s="6" t="s">
        <v>522</v>
      </c>
      <c r="D486" s="13" t="s">
        <v>521</v>
      </c>
      <c r="E486" s="83">
        <v>3</v>
      </c>
      <c r="F486" s="102">
        <v>7.66</v>
      </c>
      <c r="G486" s="99"/>
      <c r="H486" s="57">
        <f t="shared" si="7"/>
        <v>0</v>
      </c>
    </row>
    <row r="487" spans="1:8" ht="15.75">
      <c r="A487" s="5">
        <v>22735</v>
      </c>
      <c r="B487" s="114" t="s">
        <v>422</v>
      </c>
      <c r="C487" s="6" t="s">
        <v>570</v>
      </c>
      <c r="D487" s="13" t="s">
        <v>521</v>
      </c>
      <c r="E487" s="83">
        <v>10</v>
      </c>
      <c r="F487" s="102">
        <v>1.16</v>
      </c>
      <c r="G487" s="99"/>
      <c r="H487" s="57">
        <f t="shared" si="7"/>
        <v>0</v>
      </c>
    </row>
    <row r="488" spans="1:8" ht="15.75">
      <c r="A488" s="5">
        <v>21469</v>
      </c>
      <c r="B488" s="114" t="s">
        <v>332</v>
      </c>
      <c r="C488" s="6" t="s">
        <v>519</v>
      </c>
      <c r="D488" s="13" t="s">
        <v>521</v>
      </c>
      <c r="E488" s="83">
        <v>6</v>
      </c>
      <c r="F488" s="102">
        <v>6.12</v>
      </c>
      <c r="G488" s="99"/>
      <c r="H488" s="57">
        <f t="shared" si="7"/>
        <v>0</v>
      </c>
    </row>
    <row r="489" spans="1:8" ht="15.75">
      <c r="A489" s="5">
        <v>21474</v>
      </c>
      <c r="B489" s="114" t="s">
        <v>333</v>
      </c>
      <c r="C489" s="6" t="s">
        <v>519</v>
      </c>
      <c r="D489" s="13" t="s">
        <v>521</v>
      </c>
      <c r="E489" s="83">
        <v>6</v>
      </c>
      <c r="F489" s="102">
        <v>12.42</v>
      </c>
      <c r="G489" s="99"/>
      <c r="H489" s="57">
        <f t="shared" si="7"/>
        <v>0</v>
      </c>
    </row>
    <row r="490" spans="1:8" ht="15.75">
      <c r="A490" s="5">
        <v>29036</v>
      </c>
      <c r="B490" s="115" t="s">
        <v>706</v>
      </c>
      <c r="C490" s="6" t="s">
        <v>518</v>
      </c>
      <c r="D490" s="13" t="s">
        <v>521</v>
      </c>
      <c r="E490" s="83">
        <v>12</v>
      </c>
      <c r="F490" s="102">
        <v>6.51</v>
      </c>
      <c r="G490" s="99"/>
      <c r="H490" s="57">
        <f t="shared" si="7"/>
        <v>0</v>
      </c>
    </row>
    <row r="491" spans="1:8" ht="15.75">
      <c r="A491" s="5">
        <v>22736</v>
      </c>
      <c r="B491" s="115" t="s">
        <v>709</v>
      </c>
      <c r="C491" s="6" t="s">
        <v>571</v>
      </c>
      <c r="D491" s="13" t="s">
        <v>521</v>
      </c>
      <c r="E491" s="83">
        <v>12</v>
      </c>
      <c r="F491" s="102">
        <v>1.25</v>
      </c>
      <c r="G491" s="99"/>
      <c r="H491" s="57">
        <f t="shared" si="7"/>
        <v>0</v>
      </c>
    </row>
    <row r="492" spans="1:8" ht="15.75">
      <c r="A492" s="5">
        <v>21563</v>
      </c>
      <c r="B492" s="115" t="s">
        <v>596</v>
      </c>
      <c r="C492" s="6" t="s">
        <v>597</v>
      </c>
      <c r="D492" s="13" t="s">
        <v>521</v>
      </c>
      <c r="E492" s="83">
        <v>1</v>
      </c>
      <c r="F492" s="102">
        <v>4.84</v>
      </c>
      <c r="G492" s="99"/>
      <c r="H492" s="57">
        <f t="shared" si="7"/>
        <v>0</v>
      </c>
    </row>
    <row r="493" spans="1:8" ht="15.75">
      <c r="A493" s="5">
        <v>21564</v>
      </c>
      <c r="B493" s="115" t="s">
        <v>598</v>
      </c>
      <c r="C493" s="6" t="s">
        <v>597</v>
      </c>
      <c r="D493" s="13" t="s">
        <v>521</v>
      </c>
      <c r="E493" s="83">
        <v>1</v>
      </c>
      <c r="F493" s="102">
        <v>2.89</v>
      </c>
      <c r="G493" s="99"/>
      <c r="H493" s="57">
        <f t="shared" si="7"/>
        <v>0</v>
      </c>
    </row>
    <row r="494" spans="1:8" ht="15.75">
      <c r="A494" s="5">
        <v>21567</v>
      </c>
      <c r="B494" s="115" t="s">
        <v>599</v>
      </c>
      <c r="C494" s="6" t="s">
        <v>597</v>
      </c>
      <c r="D494" s="13" t="s">
        <v>521</v>
      </c>
      <c r="E494" s="83">
        <v>1</v>
      </c>
      <c r="F494" s="102">
        <v>2.89</v>
      </c>
      <c r="G494" s="99"/>
      <c r="H494" s="57">
        <f t="shared" si="7"/>
        <v>0</v>
      </c>
    </row>
    <row r="495" spans="1:10" ht="16.5">
      <c r="A495" s="98">
        <v>26380</v>
      </c>
      <c r="B495" s="116" t="s">
        <v>423</v>
      </c>
      <c r="C495" s="110" t="s">
        <v>522</v>
      </c>
      <c r="D495" s="13" t="s">
        <v>521</v>
      </c>
      <c r="E495" s="97">
        <v>3</v>
      </c>
      <c r="F495" s="103">
        <v>4.18</v>
      </c>
      <c r="G495" s="80"/>
      <c r="H495" s="57">
        <f t="shared" si="7"/>
        <v>0</v>
      </c>
      <c r="I495" s="62"/>
      <c r="J495" s="63"/>
    </row>
    <row r="496" spans="1:10" ht="16.5">
      <c r="A496" s="5">
        <v>27403</v>
      </c>
      <c r="B496" s="117" t="s">
        <v>424</v>
      </c>
      <c r="C496" s="110" t="s">
        <v>425</v>
      </c>
      <c r="D496" s="13" t="s">
        <v>521</v>
      </c>
      <c r="E496" s="97">
        <v>3</v>
      </c>
      <c r="F496" s="103">
        <v>2.26</v>
      </c>
      <c r="G496" s="80"/>
      <c r="H496" s="57">
        <f t="shared" si="7"/>
        <v>0</v>
      </c>
      <c r="I496" s="62"/>
      <c r="J496" s="63"/>
    </row>
    <row r="497" spans="1:10" ht="16.5">
      <c r="A497" s="5">
        <v>24340</v>
      </c>
      <c r="B497" s="117" t="s">
        <v>426</v>
      </c>
      <c r="C497" s="110" t="s">
        <v>575</v>
      </c>
      <c r="D497" s="13" t="s">
        <v>521</v>
      </c>
      <c r="E497" s="97">
        <v>1</v>
      </c>
      <c r="F497" s="103">
        <v>6.38</v>
      </c>
      <c r="G497" s="80"/>
      <c r="H497" s="57">
        <f t="shared" si="7"/>
        <v>0</v>
      </c>
      <c r="I497" s="62"/>
      <c r="J497" s="63"/>
    </row>
    <row r="498" spans="1:10" ht="16.5">
      <c r="A498" s="5">
        <v>24730</v>
      </c>
      <c r="B498" s="117" t="s">
        <v>427</v>
      </c>
      <c r="C498" s="110" t="s">
        <v>520</v>
      </c>
      <c r="D498" s="13" t="s">
        <v>521</v>
      </c>
      <c r="E498" s="97">
        <v>1</v>
      </c>
      <c r="F498" s="103">
        <v>10.2</v>
      </c>
      <c r="G498" s="80"/>
      <c r="H498" s="57">
        <f t="shared" si="7"/>
        <v>0</v>
      </c>
      <c r="I498" s="62"/>
      <c r="J498" s="63"/>
    </row>
    <row r="499" spans="1:10" ht="16.5">
      <c r="A499" s="5">
        <v>24673</v>
      </c>
      <c r="B499" s="117" t="s">
        <v>707</v>
      </c>
      <c r="C499" s="110" t="s">
        <v>520</v>
      </c>
      <c r="D499" s="13" t="s">
        <v>521</v>
      </c>
      <c r="E499" s="97">
        <v>1</v>
      </c>
      <c r="F499" s="103">
        <v>5.43</v>
      </c>
      <c r="G499" s="80"/>
      <c r="H499" s="57">
        <f t="shared" si="7"/>
        <v>0</v>
      </c>
      <c r="I499" s="62"/>
      <c r="J499" s="63"/>
    </row>
    <row r="500" spans="1:10" ht="16.5">
      <c r="A500" s="5">
        <v>24665</v>
      </c>
      <c r="B500" s="117" t="s">
        <v>715</v>
      </c>
      <c r="C500" s="110" t="s">
        <v>520</v>
      </c>
      <c r="D500" s="13" t="s">
        <v>521</v>
      </c>
      <c r="E500" s="97">
        <v>1</v>
      </c>
      <c r="F500" s="103">
        <v>16.23</v>
      </c>
      <c r="G500" s="80"/>
      <c r="H500" s="57">
        <f t="shared" si="7"/>
        <v>0</v>
      </c>
      <c r="I500" s="62"/>
      <c r="J500" s="63"/>
    </row>
    <row r="501" spans="1:10" ht="16.5">
      <c r="A501" s="5">
        <v>24687</v>
      </c>
      <c r="B501" s="117" t="s">
        <v>762</v>
      </c>
      <c r="C501" s="110" t="s">
        <v>520</v>
      </c>
      <c r="D501" s="13" t="s">
        <v>521</v>
      </c>
      <c r="E501" s="97">
        <v>6</v>
      </c>
      <c r="F501" s="103">
        <v>3.82</v>
      </c>
      <c r="G501" s="80"/>
      <c r="H501" s="57">
        <f t="shared" si="7"/>
        <v>0</v>
      </c>
      <c r="I501" s="62"/>
      <c r="J501" s="63"/>
    </row>
    <row r="502" spans="1:10" ht="16.5">
      <c r="A502" s="5">
        <v>24689</v>
      </c>
      <c r="B502" s="117" t="s">
        <v>428</v>
      </c>
      <c r="C502" s="110" t="s">
        <v>520</v>
      </c>
      <c r="D502" s="13" t="s">
        <v>521</v>
      </c>
      <c r="E502" s="97">
        <v>6</v>
      </c>
      <c r="F502" s="103">
        <v>5.92</v>
      </c>
      <c r="G502" s="80"/>
      <c r="H502" s="57">
        <f t="shared" si="7"/>
        <v>0</v>
      </c>
      <c r="I502" s="62"/>
      <c r="J502" s="63"/>
    </row>
    <row r="503" spans="1:10" ht="16.5">
      <c r="A503" s="5">
        <v>24656</v>
      </c>
      <c r="B503" s="117" t="s">
        <v>708</v>
      </c>
      <c r="C503" s="110" t="s">
        <v>520</v>
      </c>
      <c r="D503" s="13" t="s">
        <v>521</v>
      </c>
      <c r="E503" s="97">
        <v>1</v>
      </c>
      <c r="F503" s="103">
        <v>5.59</v>
      </c>
      <c r="G503" s="80"/>
      <c r="H503" s="57">
        <f t="shared" si="7"/>
        <v>0</v>
      </c>
      <c r="I503" s="62"/>
      <c r="J503" s="63"/>
    </row>
    <row r="504" spans="1:10" ht="16.5">
      <c r="A504" s="5">
        <v>24692</v>
      </c>
      <c r="B504" s="117" t="s">
        <v>334</v>
      </c>
      <c r="C504" s="110" t="s">
        <v>520</v>
      </c>
      <c r="D504" s="13" t="s">
        <v>521</v>
      </c>
      <c r="E504" s="97">
        <v>1</v>
      </c>
      <c r="F504" s="103">
        <v>6.51</v>
      </c>
      <c r="G504" s="80"/>
      <c r="H504" s="57">
        <f t="shared" si="7"/>
        <v>0</v>
      </c>
      <c r="I504" s="62"/>
      <c r="J504" s="63"/>
    </row>
    <row r="505" spans="1:10" ht="16.5">
      <c r="A505" s="5">
        <v>24661</v>
      </c>
      <c r="B505" s="117" t="s">
        <v>335</v>
      </c>
      <c r="C505" s="110" t="s">
        <v>520</v>
      </c>
      <c r="D505" s="13" t="s">
        <v>521</v>
      </c>
      <c r="E505" s="97">
        <v>1</v>
      </c>
      <c r="F505" s="103">
        <v>11.05</v>
      </c>
      <c r="G505" s="80"/>
      <c r="H505" s="57">
        <f t="shared" si="7"/>
        <v>0</v>
      </c>
      <c r="I505" s="62"/>
      <c r="J505" s="63"/>
    </row>
    <row r="506" spans="1:10" ht="16.5">
      <c r="A506" s="5">
        <v>24699</v>
      </c>
      <c r="B506" s="117" t="s">
        <v>763</v>
      </c>
      <c r="C506" s="110" t="s">
        <v>520</v>
      </c>
      <c r="D506" s="13" t="s">
        <v>521</v>
      </c>
      <c r="E506" s="97">
        <v>6</v>
      </c>
      <c r="F506" s="103">
        <v>6.58</v>
      </c>
      <c r="G506" s="80"/>
      <c r="H506" s="57">
        <f t="shared" si="7"/>
        <v>0</v>
      </c>
      <c r="I506" s="62"/>
      <c r="J506" s="63"/>
    </row>
    <row r="507" spans="1:10" ht="16.5">
      <c r="A507" s="5">
        <v>28045</v>
      </c>
      <c r="B507" s="117" t="s">
        <v>714</v>
      </c>
      <c r="C507" s="110" t="s">
        <v>520</v>
      </c>
      <c r="D507" s="13" t="s">
        <v>521</v>
      </c>
      <c r="E507" s="97">
        <v>6</v>
      </c>
      <c r="F507" s="103">
        <v>4.06</v>
      </c>
      <c r="G507" s="80"/>
      <c r="H507" s="57">
        <f t="shared" si="7"/>
        <v>0</v>
      </c>
      <c r="I507" s="62"/>
      <c r="J507" s="63"/>
    </row>
    <row r="508" spans="1:10" ht="16.5">
      <c r="A508" s="5">
        <v>24634</v>
      </c>
      <c r="B508" s="117" t="s">
        <v>764</v>
      </c>
      <c r="C508" s="110" t="s">
        <v>520</v>
      </c>
      <c r="D508" s="13" t="s">
        <v>521</v>
      </c>
      <c r="E508" s="97">
        <v>6</v>
      </c>
      <c r="F508" s="103">
        <v>4.93</v>
      </c>
      <c r="G508" s="80"/>
      <c r="H508" s="57">
        <f t="shared" si="7"/>
        <v>0</v>
      </c>
      <c r="I508" s="62"/>
      <c r="J508" s="63"/>
    </row>
    <row r="509" spans="1:10" ht="16.5">
      <c r="A509" s="5">
        <v>24711</v>
      </c>
      <c r="B509" s="117" t="s">
        <v>716</v>
      </c>
      <c r="C509" s="110" t="s">
        <v>520</v>
      </c>
      <c r="D509" s="13" t="s">
        <v>521</v>
      </c>
      <c r="E509" s="97">
        <v>1</v>
      </c>
      <c r="F509" s="103">
        <v>5.92</v>
      </c>
      <c r="G509" s="80"/>
      <c r="H509" s="57">
        <f t="shared" si="7"/>
        <v>0</v>
      </c>
      <c r="I509" s="62"/>
      <c r="J509" s="63"/>
    </row>
    <row r="510" spans="1:10" ht="16.5">
      <c r="A510" s="5">
        <v>24669</v>
      </c>
      <c r="B510" s="117" t="s">
        <v>765</v>
      </c>
      <c r="C510" s="110" t="s">
        <v>520</v>
      </c>
      <c r="D510" s="13" t="s">
        <v>521</v>
      </c>
      <c r="E510" s="97">
        <v>1</v>
      </c>
      <c r="F510" s="103">
        <v>5.71</v>
      </c>
      <c r="G510" s="80"/>
      <c r="H510" s="57">
        <f t="shared" si="7"/>
        <v>0</v>
      </c>
      <c r="I510" s="62"/>
      <c r="J510" s="63"/>
    </row>
    <row r="511" spans="1:10" ht="16.5">
      <c r="A511" s="5">
        <v>24712</v>
      </c>
      <c r="B511" s="117" t="s">
        <v>766</v>
      </c>
      <c r="C511" s="110" t="s">
        <v>520</v>
      </c>
      <c r="D511" s="13" t="s">
        <v>521</v>
      </c>
      <c r="E511" s="97">
        <v>1</v>
      </c>
      <c r="F511" s="103">
        <v>6.25</v>
      </c>
      <c r="G511" s="80"/>
      <c r="H511" s="57">
        <f t="shared" si="7"/>
        <v>0</v>
      </c>
      <c r="I511" s="62"/>
      <c r="J511" s="63"/>
    </row>
    <row r="512" spans="1:10" ht="16.5">
      <c r="A512" s="5">
        <v>24674</v>
      </c>
      <c r="B512" s="117" t="s">
        <v>767</v>
      </c>
      <c r="C512" s="110" t="s">
        <v>520</v>
      </c>
      <c r="D512" s="13" t="s">
        <v>521</v>
      </c>
      <c r="E512" s="97">
        <v>1</v>
      </c>
      <c r="F512" s="103">
        <v>5.46</v>
      </c>
      <c r="G512" s="80"/>
      <c r="H512" s="57">
        <f t="shared" si="7"/>
        <v>0</v>
      </c>
      <c r="I512" s="62"/>
      <c r="J512" s="63"/>
    </row>
    <row r="513" spans="1:10" ht="16.5">
      <c r="A513" s="5">
        <v>24638</v>
      </c>
      <c r="B513" s="117" t="s">
        <v>768</v>
      </c>
      <c r="C513" s="110" t="s">
        <v>479</v>
      </c>
      <c r="D513" s="13" t="s">
        <v>521</v>
      </c>
      <c r="E513" s="97">
        <v>1</v>
      </c>
      <c r="F513" s="103">
        <v>15.46</v>
      </c>
      <c r="G513" s="80"/>
      <c r="H513" s="57">
        <f t="shared" si="7"/>
        <v>0</v>
      </c>
      <c r="I513" s="62"/>
      <c r="J513" s="63"/>
    </row>
    <row r="514" spans="1:10" ht="16.5">
      <c r="A514" s="5">
        <v>27680</v>
      </c>
      <c r="B514" s="117" t="s">
        <v>769</v>
      </c>
      <c r="C514" s="110" t="s">
        <v>524</v>
      </c>
      <c r="D514" s="13" t="s">
        <v>521</v>
      </c>
      <c r="E514" s="97">
        <v>5</v>
      </c>
      <c r="F514" s="103">
        <v>8.24</v>
      </c>
      <c r="G514" s="80"/>
      <c r="H514" s="57">
        <f t="shared" si="7"/>
        <v>0</v>
      </c>
      <c r="I514" s="62"/>
      <c r="J514" s="63"/>
    </row>
    <row r="515" spans="1:10" ht="16.5">
      <c r="A515" s="5">
        <v>20477</v>
      </c>
      <c r="B515" s="117" t="s">
        <v>770</v>
      </c>
      <c r="C515" s="110" t="s">
        <v>519</v>
      </c>
      <c r="D515" s="13" t="s">
        <v>521</v>
      </c>
      <c r="E515" s="97">
        <v>4</v>
      </c>
      <c r="F515" s="103">
        <v>9.14</v>
      </c>
      <c r="G515" s="80"/>
      <c r="H515" s="57">
        <f t="shared" si="7"/>
        <v>0</v>
      </c>
      <c r="I515" s="62"/>
      <c r="J515" s="63"/>
    </row>
    <row r="516" spans="1:10" ht="16.5">
      <c r="A516" s="5">
        <v>21466</v>
      </c>
      <c r="B516" s="117" t="s">
        <v>771</v>
      </c>
      <c r="C516" s="110" t="s">
        <v>519</v>
      </c>
      <c r="D516" s="13" t="s">
        <v>521</v>
      </c>
      <c r="E516" s="97">
        <v>6</v>
      </c>
      <c r="F516" s="103">
        <v>13.19</v>
      </c>
      <c r="G516" s="80"/>
      <c r="H516" s="57">
        <f t="shared" si="7"/>
        <v>0</v>
      </c>
      <c r="I516" s="62"/>
      <c r="J516" s="63"/>
    </row>
    <row r="517" spans="1:10" ht="16.5">
      <c r="A517" s="5">
        <v>21582</v>
      </c>
      <c r="B517" s="117" t="s">
        <v>772</v>
      </c>
      <c r="C517" s="110" t="s">
        <v>597</v>
      </c>
      <c r="D517" s="13" t="s">
        <v>521</v>
      </c>
      <c r="E517" s="97">
        <v>1</v>
      </c>
      <c r="F517" s="103">
        <v>4.12</v>
      </c>
      <c r="G517" s="80"/>
      <c r="H517" s="57">
        <f t="shared" si="7"/>
        <v>0</v>
      </c>
      <c r="I517" s="62"/>
      <c r="J517" s="63"/>
    </row>
    <row r="518" spans="1:10" ht="16.5">
      <c r="A518" s="5">
        <v>22674</v>
      </c>
      <c r="B518" s="117" t="s">
        <v>773</v>
      </c>
      <c r="C518" s="110" t="s">
        <v>525</v>
      </c>
      <c r="D518" s="13" t="s">
        <v>521</v>
      </c>
      <c r="E518" s="97">
        <v>6</v>
      </c>
      <c r="F518" s="103">
        <v>9.77</v>
      </c>
      <c r="G518" s="80"/>
      <c r="H518" s="57">
        <f t="shared" si="7"/>
        <v>0</v>
      </c>
      <c r="I518" s="62"/>
      <c r="J518" s="63"/>
    </row>
    <row r="519" spans="1:10" ht="16.5">
      <c r="A519" s="5">
        <v>22725</v>
      </c>
      <c r="B519" s="117" t="s">
        <v>774</v>
      </c>
      <c r="C519" s="110" t="s">
        <v>527</v>
      </c>
      <c r="D519" s="13" t="s">
        <v>521</v>
      </c>
      <c r="E519" s="97">
        <v>6</v>
      </c>
      <c r="F519" s="103">
        <v>3</v>
      </c>
      <c r="G519" s="80"/>
      <c r="H519" s="57">
        <f t="shared" si="7"/>
        <v>0</v>
      </c>
      <c r="I519" s="62"/>
      <c r="J519" s="63"/>
    </row>
    <row r="520" spans="1:10" ht="16.5">
      <c r="A520" s="5">
        <v>20684</v>
      </c>
      <c r="B520" s="117" t="s">
        <v>713</v>
      </c>
      <c r="C520" s="110" t="s">
        <v>526</v>
      </c>
      <c r="D520" s="13" t="s">
        <v>521</v>
      </c>
      <c r="E520" s="97">
        <v>12</v>
      </c>
      <c r="F520" s="103">
        <v>3.08</v>
      </c>
      <c r="G520" s="80"/>
      <c r="H520" s="57">
        <f t="shared" si="7"/>
        <v>0</v>
      </c>
      <c r="I520" s="62"/>
      <c r="J520" s="63"/>
    </row>
    <row r="521" spans="1:10" ht="16.5">
      <c r="A521" s="5">
        <v>22730</v>
      </c>
      <c r="B521" s="117" t="s">
        <v>710</v>
      </c>
      <c r="C521" s="110" t="s">
        <v>527</v>
      </c>
      <c r="D521" s="13" t="s">
        <v>521</v>
      </c>
      <c r="E521" s="97">
        <v>6</v>
      </c>
      <c r="F521" s="103">
        <v>4.57</v>
      </c>
      <c r="G521" s="80"/>
      <c r="H521" s="57">
        <f t="shared" si="7"/>
        <v>0</v>
      </c>
      <c r="I521" s="62"/>
      <c r="J521" s="63"/>
    </row>
    <row r="522" spans="1:10" ht="16.5">
      <c r="A522" s="5">
        <v>26325</v>
      </c>
      <c r="B522" s="117" t="s">
        <v>336</v>
      </c>
      <c r="C522" s="110" t="s">
        <v>337</v>
      </c>
      <c r="D522" s="13" t="s">
        <v>521</v>
      </c>
      <c r="E522" s="97">
        <v>3</v>
      </c>
      <c r="F522" s="103">
        <v>9.28</v>
      </c>
      <c r="G522" s="80"/>
      <c r="H522" s="57">
        <f t="shared" si="7"/>
        <v>0</v>
      </c>
      <c r="I522" s="62"/>
      <c r="J522" s="63"/>
    </row>
    <row r="523" spans="1:10" ht="16.5">
      <c r="A523" s="5">
        <v>20679</v>
      </c>
      <c r="B523" s="117" t="s">
        <v>711</v>
      </c>
      <c r="C523" s="110" t="s">
        <v>528</v>
      </c>
      <c r="D523" s="13" t="s">
        <v>521</v>
      </c>
      <c r="E523" s="97">
        <v>12</v>
      </c>
      <c r="F523" s="103">
        <v>3.39</v>
      </c>
      <c r="G523" s="80"/>
      <c r="H523" s="57">
        <f t="shared" si="7"/>
        <v>0</v>
      </c>
      <c r="I523" s="62"/>
      <c r="J523" s="63"/>
    </row>
    <row r="524" spans="1:10" ht="16.5">
      <c r="A524" s="5">
        <v>22162</v>
      </c>
      <c r="B524" s="117" t="s">
        <v>338</v>
      </c>
      <c r="C524" s="110" t="s">
        <v>330</v>
      </c>
      <c r="D524" s="13" t="s">
        <v>521</v>
      </c>
      <c r="E524" s="97">
        <v>6</v>
      </c>
      <c r="F524" s="103">
        <v>4.74</v>
      </c>
      <c r="G524" s="80"/>
      <c r="H524" s="57">
        <f aca="true" t="shared" si="8" ref="H524:H587">SUM(F524*G524)</f>
        <v>0</v>
      </c>
      <c r="I524" s="62"/>
      <c r="J524" s="63"/>
    </row>
    <row r="525" spans="1:10" ht="16.5">
      <c r="A525" s="5">
        <v>26262</v>
      </c>
      <c r="B525" s="117" t="s">
        <v>339</v>
      </c>
      <c r="C525" s="110" t="s">
        <v>340</v>
      </c>
      <c r="D525" s="13" t="s">
        <v>521</v>
      </c>
      <c r="E525" s="97">
        <v>3</v>
      </c>
      <c r="F525" s="103">
        <v>7.31</v>
      </c>
      <c r="G525" s="80"/>
      <c r="H525" s="57">
        <f t="shared" si="8"/>
        <v>0</v>
      </c>
      <c r="I525" s="62"/>
      <c r="J525" s="63"/>
    </row>
    <row r="526" spans="1:10" ht="16.5">
      <c r="A526" s="5">
        <v>22729</v>
      </c>
      <c r="B526" s="117" t="s">
        <v>712</v>
      </c>
      <c r="C526" s="110" t="s">
        <v>527</v>
      </c>
      <c r="D526" s="15" t="s">
        <v>529</v>
      </c>
      <c r="E526" s="97">
        <v>6</v>
      </c>
      <c r="F526" s="103">
        <v>2.74</v>
      </c>
      <c r="G526" s="80"/>
      <c r="H526" s="57">
        <f t="shared" si="8"/>
        <v>0</v>
      </c>
      <c r="I526" s="62"/>
      <c r="J526" s="63"/>
    </row>
    <row r="527" spans="1:10" ht="16.5">
      <c r="A527" s="5">
        <v>22706</v>
      </c>
      <c r="B527" s="117" t="s">
        <v>584</v>
      </c>
      <c r="C527" s="110" t="s">
        <v>527</v>
      </c>
      <c r="D527" s="13" t="s">
        <v>529</v>
      </c>
      <c r="E527" s="97">
        <v>4</v>
      </c>
      <c r="F527" s="103">
        <v>12.31</v>
      </c>
      <c r="G527" s="80"/>
      <c r="H527" s="57">
        <f t="shared" si="8"/>
        <v>0</v>
      </c>
      <c r="I527" s="62"/>
      <c r="J527" s="63"/>
    </row>
    <row r="528" spans="1:10" ht="16.5">
      <c r="A528" s="5">
        <v>20739</v>
      </c>
      <c r="B528" s="117" t="s">
        <v>717</v>
      </c>
      <c r="C528" s="110" t="s">
        <v>530</v>
      </c>
      <c r="D528" s="13" t="s">
        <v>529</v>
      </c>
      <c r="E528" s="97">
        <v>4</v>
      </c>
      <c r="F528" s="103">
        <v>3.03</v>
      </c>
      <c r="G528" s="80"/>
      <c r="H528" s="57">
        <f t="shared" si="8"/>
        <v>0</v>
      </c>
      <c r="I528" s="62"/>
      <c r="J528" s="63"/>
    </row>
    <row r="529" spans="1:10" ht="16.5">
      <c r="A529" s="5">
        <v>22705</v>
      </c>
      <c r="B529" s="117" t="s">
        <v>429</v>
      </c>
      <c r="C529" s="110" t="s">
        <v>527</v>
      </c>
      <c r="D529" s="13" t="s">
        <v>529</v>
      </c>
      <c r="E529" s="97">
        <v>6</v>
      </c>
      <c r="F529" s="103">
        <v>3.05</v>
      </c>
      <c r="G529" s="80"/>
      <c r="H529" s="57">
        <f t="shared" si="8"/>
        <v>0</v>
      </c>
      <c r="I529" s="62"/>
      <c r="J529" s="63"/>
    </row>
    <row r="530" spans="1:10" ht="16.5">
      <c r="A530" s="5">
        <v>22720</v>
      </c>
      <c r="B530" s="117" t="s">
        <v>430</v>
      </c>
      <c r="C530" s="110" t="s">
        <v>527</v>
      </c>
      <c r="D530" s="13" t="s">
        <v>529</v>
      </c>
      <c r="E530" s="97">
        <v>6</v>
      </c>
      <c r="F530" s="103">
        <v>2.18</v>
      </c>
      <c r="G530" s="80"/>
      <c r="H530" s="57">
        <f t="shared" si="8"/>
        <v>0</v>
      </c>
      <c r="I530" s="62"/>
      <c r="J530" s="63"/>
    </row>
    <row r="531" spans="1:10" ht="16.5">
      <c r="A531" s="5">
        <v>22710</v>
      </c>
      <c r="B531" s="117" t="s">
        <v>431</v>
      </c>
      <c r="C531" s="110" t="s">
        <v>527</v>
      </c>
      <c r="D531" s="13" t="s">
        <v>529</v>
      </c>
      <c r="E531" s="97">
        <v>12</v>
      </c>
      <c r="F531" s="103">
        <v>1.91</v>
      </c>
      <c r="G531" s="80"/>
      <c r="H531" s="57">
        <f t="shared" si="8"/>
        <v>0</v>
      </c>
      <c r="I531" s="62"/>
      <c r="J531" s="63"/>
    </row>
    <row r="532" spans="1:10" ht="16.5">
      <c r="A532" s="5">
        <v>29139</v>
      </c>
      <c r="B532" s="117" t="s">
        <v>432</v>
      </c>
      <c r="C532" s="110" t="s">
        <v>518</v>
      </c>
      <c r="D532" s="13" t="s">
        <v>529</v>
      </c>
      <c r="E532" s="97">
        <v>6</v>
      </c>
      <c r="F532" s="103">
        <v>5.49</v>
      </c>
      <c r="G532" s="80"/>
      <c r="H532" s="57">
        <f t="shared" si="8"/>
        <v>0</v>
      </c>
      <c r="I532" s="62"/>
      <c r="J532" s="63"/>
    </row>
    <row r="533" spans="1:10" ht="16.5">
      <c r="A533" s="5">
        <v>22714</v>
      </c>
      <c r="B533" s="117" t="s">
        <v>718</v>
      </c>
      <c r="C533" s="110" t="s">
        <v>527</v>
      </c>
      <c r="D533" s="13" t="s">
        <v>529</v>
      </c>
      <c r="E533" s="97">
        <v>9</v>
      </c>
      <c r="F533" s="103">
        <v>3.08</v>
      </c>
      <c r="G533" s="80"/>
      <c r="H533" s="57">
        <f t="shared" si="8"/>
        <v>0</v>
      </c>
      <c r="I533" s="62"/>
      <c r="J533" s="63"/>
    </row>
    <row r="534" spans="1:10" ht="16.5">
      <c r="A534" s="5">
        <v>22708</v>
      </c>
      <c r="B534" s="117" t="s">
        <v>433</v>
      </c>
      <c r="C534" s="110" t="s">
        <v>527</v>
      </c>
      <c r="D534" s="13" t="s">
        <v>529</v>
      </c>
      <c r="E534" s="97">
        <v>6</v>
      </c>
      <c r="F534" s="103">
        <v>2.2</v>
      </c>
      <c r="G534" s="80"/>
      <c r="H534" s="57">
        <f t="shared" si="8"/>
        <v>0</v>
      </c>
      <c r="I534" s="62"/>
      <c r="J534" s="63"/>
    </row>
    <row r="535" spans="1:10" ht="16.5">
      <c r="A535" s="5">
        <v>22086</v>
      </c>
      <c r="B535" s="117" t="s">
        <v>434</v>
      </c>
      <c r="C535" s="110" t="s">
        <v>531</v>
      </c>
      <c r="D535" s="13" t="s">
        <v>529</v>
      </c>
      <c r="E535" s="97">
        <v>6</v>
      </c>
      <c r="F535" s="103">
        <v>7.54</v>
      </c>
      <c r="G535" s="80"/>
      <c r="H535" s="57">
        <f t="shared" si="8"/>
        <v>0</v>
      </c>
      <c r="I535" s="62"/>
      <c r="J535" s="63"/>
    </row>
    <row r="536" spans="1:10" ht="16.5">
      <c r="A536" s="5">
        <v>22704</v>
      </c>
      <c r="B536" s="117" t="s">
        <v>435</v>
      </c>
      <c r="C536" s="110" t="s">
        <v>527</v>
      </c>
      <c r="D536" s="13" t="s">
        <v>529</v>
      </c>
      <c r="E536" s="97">
        <v>4</v>
      </c>
      <c r="F536" s="103">
        <v>15.77</v>
      </c>
      <c r="G536" s="80"/>
      <c r="H536" s="57">
        <f t="shared" si="8"/>
        <v>0</v>
      </c>
      <c r="I536" s="62"/>
      <c r="J536" s="63"/>
    </row>
    <row r="537" spans="1:10" ht="16.5">
      <c r="A537" s="5">
        <v>22712</v>
      </c>
      <c r="B537" s="117" t="s">
        <v>436</v>
      </c>
      <c r="C537" s="110" t="s">
        <v>527</v>
      </c>
      <c r="D537" s="13" t="s">
        <v>529</v>
      </c>
      <c r="E537" s="97">
        <v>4</v>
      </c>
      <c r="F537" s="103">
        <v>18.02</v>
      </c>
      <c r="G537" s="80"/>
      <c r="H537" s="57">
        <f t="shared" si="8"/>
        <v>0</v>
      </c>
      <c r="I537" s="62"/>
      <c r="J537" s="63"/>
    </row>
    <row r="538" spans="1:10" ht="16.5">
      <c r="A538" s="5">
        <v>22087</v>
      </c>
      <c r="B538" s="117" t="s">
        <v>437</v>
      </c>
      <c r="C538" s="110" t="s">
        <v>531</v>
      </c>
      <c r="D538" s="13" t="s">
        <v>529</v>
      </c>
      <c r="E538" s="97">
        <v>6</v>
      </c>
      <c r="F538" s="103">
        <v>14.05</v>
      </c>
      <c r="G538" s="80"/>
      <c r="H538" s="57">
        <f t="shared" si="8"/>
        <v>0</v>
      </c>
      <c r="I538" s="62"/>
      <c r="J538" s="63"/>
    </row>
    <row r="539" spans="1:10" ht="16.5">
      <c r="A539" s="5">
        <v>22709</v>
      </c>
      <c r="B539" s="117" t="s">
        <v>438</v>
      </c>
      <c r="C539" s="110" t="s">
        <v>527</v>
      </c>
      <c r="D539" s="13" t="s">
        <v>529</v>
      </c>
      <c r="E539" s="97">
        <v>12</v>
      </c>
      <c r="F539" s="103">
        <v>2.35</v>
      </c>
      <c r="G539" s="80"/>
      <c r="H539" s="57">
        <f t="shared" si="8"/>
        <v>0</v>
      </c>
      <c r="I539" s="62"/>
      <c r="J539" s="63"/>
    </row>
    <row r="540" spans="1:10" ht="16.5">
      <c r="A540" s="5">
        <v>22794</v>
      </c>
      <c r="B540" s="117" t="s">
        <v>439</v>
      </c>
      <c r="C540" s="110" t="s">
        <v>527</v>
      </c>
      <c r="D540" s="13" t="s">
        <v>529</v>
      </c>
      <c r="E540" s="97">
        <v>6</v>
      </c>
      <c r="F540" s="103">
        <v>3.32</v>
      </c>
      <c r="G540" s="80"/>
      <c r="H540" s="57">
        <f t="shared" si="8"/>
        <v>0</v>
      </c>
      <c r="I540" s="62"/>
      <c r="J540" s="63"/>
    </row>
    <row r="541" spans="1:10" ht="16.5">
      <c r="A541" s="5">
        <v>21032</v>
      </c>
      <c r="B541" s="117" t="s">
        <v>374</v>
      </c>
      <c r="C541" s="110" t="s">
        <v>375</v>
      </c>
      <c r="D541" s="13" t="s">
        <v>529</v>
      </c>
      <c r="E541" s="97">
        <v>12</v>
      </c>
      <c r="F541" s="103">
        <v>7.22</v>
      </c>
      <c r="G541" s="80"/>
      <c r="H541" s="57">
        <f t="shared" si="8"/>
        <v>0</v>
      </c>
      <c r="I541" s="62"/>
      <c r="J541" s="63"/>
    </row>
    <row r="542" spans="1:10" ht="16.5">
      <c r="A542" s="5">
        <v>22802</v>
      </c>
      <c r="B542" s="117" t="s">
        <v>440</v>
      </c>
      <c r="C542" s="110" t="s">
        <v>441</v>
      </c>
      <c r="D542" s="13" t="s">
        <v>529</v>
      </c>
      <c r="E542" s="97">
        <v>21</v>
      </c>
      <c r="F542" s="103">
        <v>1.13</v>
      </c>
      <c r="G542" s="80"/>
      <c r="H542" s="57">
        <f t="shared" si="8"/>
        <v>0</v>
      </c>
      <c r="I542" s="62"/>
      <c r="J542" s="63"/>
    </row>
    <row r="543" spans="1:10" ht="16.5">
      <c r="A543" s="5">
        <v>22801</v>
      </c>
      <c r="B543" s="117" t="s">
        <v>442</v>
      </c>
      <c r="C543" s="110" t="s">
        <v>441</v>
      </c>
      <c r="D543" s="13" t="s">
        <v>529</v>
      </c>
      <c r="E543" s="97">
        <v>16</v>
      </c>
      <c r="F543" s="103">
        <v>1.53</v>
      </c>
      <c r="G543" s="80"/>
      <c r="H543" s="57">
        <f t="shared" si="8"/>
        <v>0</v>
      </c>
      <c r="I543" s="62"/>
      <c r="J543" s="63"/>
    </row>
    <row r="544" spans="1:10" ht="16.5">
      <c r="A544" s="5">
        <v>22727</v>
      </c>
      <c r="B544" s="117" t="s">
        <v>443</v>
      </c>
      <c r="C544" s="110" t="s">
        <v>527</v>
      </c>
      <c r="D544" s="13" t="s">
        <v>529</v>
      </c>
      <c r="E544" s="97">
        <v>12</v>
      </c>
      <c r="F544" s="103">
        <v>4.68</v>
      </c>
      <c r="G544" s="80"/>
      <c r="H544" s="57">
        <f t="shared" si="8"/>
        <v>0</v>
      </c>
      <c r="I544" s="62"/>
      <c r="J544" s="63"/>
    </row>
    <row r="545" spans="1:10" ht="16.5">
      <c r="A545" s="5">
        <v>22718</v>
      </c>
      <c r="B545" s="117" t="s">
        <v>444</v>
      </c>
      <c r="C545" s="110" t="s">
        <v>527</v>
      </c>
      <c r="D545" s="13" t="s">
        <v>529</v>
      </c>
      <c r="E545" s="97">
        <v>1</v>
      </c>
      <c r="F545" s="103">
        <v>41.67</v>
      </c>
      <c r="G545" s="80"/>
      <c r="H545" s="57">
        <f t="shared" si="8"/>
        <v>0</v>
      </c>
      <c r="I545" s="62"/>
      <c r="J545" s="63"/>
    </row>
    <row r="546" spans="1:10" ht="16.5">
      <c r="A546" s="5">
        <v>22707</v>
      </c>
      <c r="B546" s="117" t="s">
        <v>445</v>
      </c>
      <c r="C546" s="110" t="s">
        <v>527</v>
      </c>
      <c r="D546" s="13" t="s">
        <v>529</v>
      </c>
      <c r="E546" s="97">
        <v>12</v>
      </c>
      <c r="F546" s="103">
        <v>3.3</v>
      </c>
      <c r="G546" s="80"/>
      <c r="H546" s="57">
        <f t="shared" si="8"/>
        <v>0</v>
      </c>
      <c r="I546" s="62"/>
      <c r="J546" s="63"/>
    </row>
    <row r="547" spans="1:10" ht="16.5">
      <c r="A547" s="5">
        <v>20781</v>
      </c>
      <c r="B547" s="117" t="s">
        <v>723</v>
      </c>
      <c r="C547" s="110" t="s">
        <v>724</v>
      </c>
      <c r="D547" s="13" t="s">
        <v>529</v>
      </c>
      <c r="E547" s="97">
        <v>12</v>
      </c>
      <c r="F547" s="103">
        <v>5.53</v>
      </c>
      <c r="G547" s="80"/>
      <c r="H547" s="57">
        <f t="shared" si="8"/>
        <v>0</v>
      </c>
      <c r="I547" s="62"/>
      <c r="J547" s="63"/>
    </row>
    <row r="548" spans="1:10" ht="16.5">
      <c r="A548" s="5">
        <v>22699</v>
      </c>
      <c r="B548" s="117" t="s">
        <v>446</v>
      </c>
      <c r="C548" s="110" t="s">
        <v>527</v>
      </c>
      <c r="D548" s="13" t="s">
        <v>529</v>
      </c>
      <c r="E548" s="97">
        <v>12</v>
      </c>
      <c r="F548" s="103">
        <v>2.4</v>
      </c>
      <c r="G548" s="80"/>
      <c r="H548" s="57">
        <f t="shared" si="8"/>
        <v>0</v>
      </c>
      <c r="I548" s="62"/>
      <c r="J548" s="63"/>
    </row>
    <row r="549" spans="1:10" ht="16.5">
      <c r="A549" s="5">
        <v>22701</v>
      </c>
      <c r="B549" s="117" t="s">
        <v>447</v>
      </c>
      <c r="C549" s="110" t="s">
        <v>527</v>
      </c>
      <c r="D549" s="13" t="s">
        <v>529</v>
      </c>
      <c r="E549" s="97">
        <v>4</v>
      </c>
      <c r="F549" s="103">
        <v>10.13</v>
      </c>
      <c r="G549" s="80"/>
      <c r="H549" s="57">
        <f t="shared" si="8"/>
        <v>0</v>
      </c>
      <c r="I549" s="62"/>
      <c r="J549" s="63"/>
    </row>
    <row r="550" spans="1:10" ht="16.5">
      <c r="A550" s="5">
        <v>29287</v>
      </c>
      <c r="B550" s="117" t="s">
        <v>721</v>
      </c>
      <c r="C550" s="110" t="s">
        <v>579</v>
      </c>
      <c r="D550" s="15" t="s">
        <v>532</v>
      </c>
      <c r="E550" s="97">
        <v>1</v>
      </c>
      <c r="F550" s="103">
        <v>12.3</v>
      </c>
      <c r="G550" s="80"/>
      <c r="H550" s="57">
        <f t="shared" si="8"/>
        <v>0</v>
      </c>
      <c r="I550" s="62"/>
      <c r="J550" s="63"/>
    </row>
    <row r="551" spans="1:10" ht="16.5">
      <c r="A551" s="5">
        <v>23631</v>
      </c>
      <c r="B551" s="117" t="s">
        <v>722</v>
      </c>
      <c r="C551" s="110" t="s">
        <v>535</v>
      </c>
      <c r="D551" s="13" t="s">
        <v>532</v>
      </c>
      <c r="E551" s="97">
        <v>12</v>
      </c>
      <c r="F551" s="103">
        <v>0.74</v>
      </c>
      <c r="G551" s="80"/>
      <c r="H551" s="57">
        <f t="shared" si="8"/>
        <v>0</v>
      </c>
      <c r="I551" s="62"/>
      <c r="J551" s="63"/>
    </row>
    <row r="552" spans="1:10" ht="16.5">
      <c r="A552" s="5">
        <v>29289</v>
      </c>
      <c r="B552" s="117" t="s">
        <v>719</v>
      </c>
      <c r="C552" s="110" t="s">
        <v>579</v>
      </c>
      <c r="D552" s="13" t="s">
        <v>532</v>
      </c>
      <c r="E552" s="97">
        <v>1</v>
      </c>
      <c r="F552" s="103">
        <v>12.3</v>
      </c>
      <c r="G552" s="80"/>
      <c r="H552" s="57">
        <f t="shared" si="8"/>
        <v>0</v>
      </c>
      <c r="I552" s="62"/>
      <c r="J552" s="63"/>
    </row>
    <row r="553" spans="1:10" ht="16.5">
      <c r="A553" s="5">
        <v>10073</v>
      </c>
      <c r="B553" s="117" t="s">
        <v>776</v>
      </c>
      <c r="C553" s="110" t="s">
        <v>341</v>
      </c>
      <c r="D553" s="13" t="s">
        <v>532</v>
      </c>
      <c r="E553" s="97">
        <v>1</v>
      </c>
      <c r="F553" s="103">
        <v>2.15</v>
      </c>
      <c r="G553" s="80"/>
      <c r="H553" s="57">
        <f t="shared" si="8"/>
        <v>0</v>
      </c>
      <c r="I553" s="62"/>
      <c r="J553" s="63"/>
    </row>
    <row r="554" spans="1:10" ht="16.5">
      <c r="A554" s="5">
        <v>28094</v>
      </c>
      <c r="B554" s="117" t="s">
        <v>726</v>
      </c>
      <c r="C554" s="110" t="s">
        <v>448</v>
      </c>
      <c r="D554" s="13" t="s">
        <v>532</v>
      </c>
      <c r="E554" s="97">
        <v>12</v>
      </c>
      <c r="F554" s="103">
        <v>2.41</v>
      </c>
      <c r="G554" s="80"/>
      <c r="H554" s="57">
        <f t="shared" si="8"/>
        <v>0</v>
      </c>
      <c r="I554" s="62"/>
      <c r="J554" s="63"/>
    </row>
    <row r="555" spans="1:10" ht="16.5">
      <c r="A555" s="5">
        <v>25149</v>
      </c>
      <c r="B555" s="117" t="s">
        <v>342</v>
      </c>
      <c r="C555" s="110" t="s">
        <v>469</v>
      </c>
      <c r="D555" s="13" t="s">
        <v>532</v>
      </c>
      <c r="E555" s="97">
        <v>3</v>
      </c>
      <c r="F555" s="103">
        <v>3.45</v>
      </c>
      <c r="G555" s="80"/>
      <c r="H555" s="57">
        <f t="shared" si="8"/>
        <v>0</v>
      </c>
      <c r="I555" s="62"/>
      <c r="J555" s="63"/>
    </row>
    <row r="556" spans="1:10" ht="16.5">
      <c r="A556" s="5">
        <v>29730</v>
      </c>
      <c r="B556" s="117" t="s">
        <v>727</v>
      </c>
      <c r="C556" s="110" t="s">
        <v>534</v>
      </c>
      <c r="D556" s="13" t="s">
        <v>532</v>
      </c>
      <c r="E556" s="97">
        <v>3</v>
      </c>
      <c r="F556" s="103">
        <v>14.44</v>
      </c>
      <c r="G556" s="80"/>
      <c r="H556" s="57">
        <f t="shared" si="8"/>
        <v>0</v>
      </c>
      <c r="I556" s="62"/>
      <c r="J556" s="63"/>
    </row>
    <row r="557" spans="1:10" ht="16.5">
      <c r="A557" s="5">
        <v>22694</v>
      </c>
      <c r="B557" s="117" t="s">
        <v>533</v>
      </c>
      <c r="C557" s="110" t="s">
        <v>343</v>
      </c>
      <c r="D557" s="13" t="s">
        <v>532</v>
      </c>
      <c r="E557" s="97">
        <v>1</v>
      </c>
      <c r="F557" s="103">
        <v>14.36</v>
      </c>
      <c r="G557" s="80"/>
      <c r="H557" s="57">
        <f t="shared" si="8"/>
        <v>0</v>
      </c>
      <c r="I557" s="62"/>
      <c r="J557" s="63"/>
    </row>
    <row r="558" spans="1:10" ht="16.5">
      <c r="A558" s="5">
        <v>29799</v>
      </c>
      <c r="B558" s="117" t="s">
        <v>720</v>
      </c>
      <c r="C558" s="110" t="s">
        <v>534</v>
      </c>
      <c r="D558" s="13" t="s">
        <v>532</v>
      </c>
      <c r="E558" s="97">
        <v>6</v>
      </c>
      <c r="F558" s="103">
        <v>4.12</v>
      </c>
      <c r="G558" s="80"/>
      <c r="H558" s="57">
        <f t="shared" si="8"/>
        <v>0</v>
      </c>
      <c r="I558" s="62"/>
      <c r="J558" s="63"/>
    </row>
    <row r="559" spans="1:10" ht="16.5">
      <c r="A559" s="5">
        <v>22693</v>
      </c>
      <c r="B559" s="117" t="s">
        <v>449</v>
      </c>
      <c r="C559" s="110" t="s">
        <v>343</v>
      </c>
      <c r="D559" s="13" t="s">
        <v>532</v>
      </c>
      <c r="E559" s="97">
        <v>8</v>
      </c>
      <c r="F559" s="103">
        <v>1.39</v>
      </c>
      <c r="G559" s="80"/>
      <c r="H559" s="57">
        <f t="shared" si="8"/>
        <v>0</v>
      </c>
      <c r="I559" s="62"/>
      <c r="J559" s="63"/>
    </row>
    <row r="560" spans="1:10" ht="16.5">
      <c r="A560" s="5">
        <v>25146</v>
      </c>
      <c r="B560" s="117" t="s">
        <v>450</v>
      </c>
      <c r="C560" s="110" t="s">
        <v>469</v>
      </c>
      <c r="D560" s="13" t="s">
        <v>532</v>
      </c>
      <c r="E560" s="97">
        <v>1</v>
      </c>
      <c r="F560" s="103">
        <v>32.29</v>
      </c>
      <c r="G560" s="80"/>
      <c r="H560" s="57">
        <f t="shared" si="8"/>
        <v>0</v>
      </c>
      <c r="I560" s="62"/>
      <c r="J560" s="63"/>
    </row>
    <row r="561" spans="1:10" ht="16.5">
      <c r="A561" s="5">
        <v>25082</v>
      </c>
      <c r="B561" s="117" t="s">
        <v>451</v>
      </c>
      <c r="C561" s="110" t="s">
        <v>469</v>
      </c>
      <c r="D561" s="13" t="s">
        <v>532</v>
      </c>
      <c r="E561" s="97">
        <v>6</v>
      </c>
      <c r="F561" s="103">
        <v>1.31</v>
      </c>
      <c r="G561" s="80"/>
      <c r="H561" s="57">
        <f t="shared" si="8"/>
        <v>0</v>
      </c>
      <c r="I561" s="62"/>
      <c r="J561" s="63"/>
    </row>
    <row r="562" spans="1:10" ht="16.5">
      <c r="A562" s="5">
        <v>25336</v>
      </c>
      <c r="B562" s="117" t="s">
        <v>452</v>
      </c>
      <c r="C562" s="110" t="s">
        <v>171</v>
      </c>
      <c r="D562" s="13" t="s">
        <v>532</v>
      </c>
      <c r="E562" s="97">
        <v>8</v>
      </c>
      <c r="F562" s="103">
        <v>1.87</v>
      </c>
      <c r="G562" s="80"/>
      <c r="H562" s="57">
        <f t="shared" si="8"/>
        <v>0</v>
      </c>
      <c r="I562" s="62"/>
      <c r="J562" s="63"/>
    </row>
    <row r="563" spans="1:10" ht="16.5">
      <c r="A563" s="5">
        <v>25510</v>
      </c>
      <c r="B563" s="117" t="s">
        <v>725</v>
      </c>
      <c r="C563" s="110" t="s">
        <v>595</v>
      </c>
      <c r="D563" s="13" t="s">
        <v>532</v>
      </c>
      <c r="E563" s="97">
        <v>6</v>
      </c>
      <c r="F563" s="103">
        <v>2.91</v>
      </c>
      <c r="G563" s="80"/>
      <c r="H563" s="57">
        <f t="shared" si="8"/>
        <v>0</v>
      </c>
      <c r="I563" s="62"/>
      <c r="J563" s="63"/>
    </row>
    <row r="564" spans="1:10" ht="16.5">
      <c r="A564" s="5">
        <v>10055</v>
      </c>
      <c r="B564" s="117" t="s">
        <v>344</v>
      </c>
      <c r="C564" s="110" t="s">
        <v>341</v>
      </c>
      <c r="D564" s="13" t="s">
        <v>532</v>
      </c>
      <c r="E564" s="97">
        <v>1</v>
      </c>
      <c r="F564" s="103">
        <v>4.58</v>
      </c>
      <c r="G564" s="80"/>
      <c r="H564" s="57">
        <f t="shared" si="8"/>
        <v>0</v>
      </c>
      <c r="I564" s="62"/>
      <c r="J564" s="63"/>
    </row>
    <row r="565" spans="1:10" ht="16.5">
      <c r="A565" s="5">
        <v>10059</v>
      </c>
      <c r="B565" s="117" t="s">
        <v>345</v>
      </c>
      <c r="C565" s="110" t="s">
        <v>341</v>
      </c>
      <c r="D565" s="13" t="s">
        <v>532</v>
      </c>
      <c r="E565" s="97">
        <v>1</v>
      </c>
      <c r="F565" s="103">
        <v>4.47</v>
      </c>
      <c r="G565" s="80"/>
      <c r="H565" s="57">
        <f t="shared" si="8"/>
        <v>0</v>
      </c>
      <c r="I565" s="62"/>
      <c r="J565" s="63"/>
    </row>
    <row r="566" spans="1:10" ht="16.5">
      <c r="A566" s="5">
        <v>10062</v>
      </c>
      <c r="B566" s="117" t="s">
        <v>346</v>
      </c>
      <c r="C566" s="110" t="s">
        <v>341</v>
      </c>
      <c r="D566" s="13" t="s">
        <v>532</v>
      </c>
      <c r="E566" s="97">
        <v>1</v>
      </c>
      <c r="F566" s="103">
        <v>4.53</v>
      </c>
      <c r="G566" s="80"/>
      <c r="H566" s="57">
        <f t="shared" si="8"/>
        <v>0</v>
      </c>
      <c r="I566" s="62"/>
      <c r="J566" s="63"/>
    </row>
    <row r="567" spans="1:10" ht="16.5">
      <c r="A567" s="5">
        <v>10165</v>
      </c>
      <c r="B567" s="117" t="s">
        <v>777</v>
      </c>
      <c r="C567" s="110" t="s">
        <v>341</v>
      </c>
      <c r="D567" s="13" t="s">
        <v>532</v>
      </c>
      <c r="E567" s="97">
        <v>1</v>
      </c>
      <c r="F567" s="103">
        <v>4.53</v>
      </c>
      <c r="G567" s="80"/>
      <c r="H567" s="57">
        <f t="shared" si="8"/>
        <v>0</v>
      </c>
      <c r="I567" s="62"/>
      <c r="J567" s="63"/>
    </row>
    <row r="568" spans="1:10" ht="16.5">
      <c r="A568" s="5">
        <v>10039</v>
      </c>
      <c r="B568" s="117" t="s">
        <v>347</v>
      </c>
      <c r="C568" s="110" t="s">
        <v>341</v>
      </c>
      <c r="D568" s="13" t="s">
        <v>532</v>
      </c>
      <c r="E568" s="97">
        <v>1</v>
      </c>
      <c r="F568" s="103">
        <v>4.44</v>
      </c>
      <c r="G568" s="80"/>
      <c r="H568" s="57">
        <f t="shared" si="8"/>
        <v>0</v>
      </c>
      <c r="I568" s="62"/>
      <c r="J568" s="63"/>
    </row>
    <row r="569" spans="1:10" ht="16.5">
      <c r="A569" s="5">
        <v>10064</v>
      </c>
      <c r="B569" s="117" t="s">
        <v>348</v>
      </c>
      <c r="C569" s="110" t="s">
        <v>341</v>
      </c>
      <c r="D569" s="13" t="s">
        <v>532</v>
      </c>
      <c r="E569" s="97">
        <v>1</v>
      </c>
      <c r="F569" s="103">
        <v>4.02</v>
      </c>
      <c r="G569" s="80"/>
      <c r="H569" s="57">
        <f t="shared" si="8"/>
        <v>0</v>
      </c>
      <c r="I569" s="62"/>
      <c r="J569" s="63"/>
    </row>
    <row r="570" spans="1:10" ht="16.5">
      <c r="A570" s="5">
        <v>10056</v>
      </c>
      <c r="B570" s="117" t="s">
        <v>728</v>
      </c>
      <c r="C570" s="110" t="s">
        <v>341</v>
      </c>
      <c r="D570" s="13" t="s">
        <v>532</v>
      </c>
      <c r="E570" s="97">
        <v>1</v>
      </c>
      <c r="F570" s="103">
        <v>4.35</v>
      </c>
      <c r="G570" s="80"/>
      <c r="H570" s="57">
        <f t="shared" si="8"/>
        <v>0</v>
      </c>
      <c r="I570" s="62"/>
      <c r="J570" s="63"/>
    </row>
    <row r="571" spans="1:10" ht="16.5">
      <c r="A571" s="5">
        <v>23308</v>
      </c>
      <c r="B571" s="117" t="s">
        <v>729</v>
      </c>
      <c r="C571" s="110" t="s">
        <v>535</v>
      </c>
      <c r="D571" s="13" t="s">
        <v>532</v>
      </c>
      <c r="E571" s="97">
        <v>20</v>
      </c>
      <c r="F571" s="103">
        <v>0.98</v>
      </c>
      <c r="G571" s="80"/>
      <c r="H571" s="57">
        <f t="shared" si="8"/>
        <v>0</v>
      </c>
      <c r="I571" s="62"/>
      <c r="J571" s="63"/>
    </row>
    <row r="572" spans="1:10" ht="16.5">
      <c r="A572" s="5">
        <v>25094</v>
      </c>
      <c r="B572" s="117" t="s">
        <v>588</v>
      </c>
      <c r="C572" s="110" t="s">
        <v>469</v>
      </c>
      <c r="D572" s="13" t="s">
        <v>532</v>
      </c>
      <c r="E572" s="97">
        <v>12</v>
      </c>
      <c r="F572" s="103">
        <v>1.86</v>
      </c>
      <c r="G572" s="80"/>
      <c r="H572" s="57">
        <f t="shared" si="8"/>
        <v>0</v>
      </c>
      <c r="I572" s="62"/>
      <c r="J572" s="63"/>
    </row>
    <row r="573" spans="1:10" ht="16.5">
      <c r="A573" s="5">
        <v>23436</v>
      </c>
      <c r="B573" s="117" t="s">
        <v>730</v>
      </c>
      <c r="C573" s="110" t="s">
        <v>535</v>
      </c>
      <c r="D573" s="13" t="s">
        <v>532</v>
      </c>
      <c r="E573" s="97">
        <v>20</v>
      </c>
      <c r="F573" s="103">
        <v>0.28</v>
      </c>
      <c r="G573" s="80"/>
      <c r="H573" s="57">
        <f t="shared" si="8"/>
        <v>0</v>
      </c>
      <c r="I573" s="62"/>
      <c r="J573" s="63"/>
    </row>
    <row r="574" spans="1:10" ht="16.5">
      <c r="A574" s="5">
        <v>11345</v>
      </c>
      <c r="B574" s="117" t="s">
        <v>536</v>
      </c>
      <c r="C574" s="110" t="s">
        <v>537</v>
      </c>
      <c r="D574" s="13" t="s">
        <v>532</v>
      </c>
      <c r="E574" s="97">
        <v>6</v>
      </c>
      <c r="F574" s="103">
        <v>4.97</v>
      </c>
      <c r="G574" s="80"/>
      <c r="H574" s="57">
        <f t="shared" si="8"/>
        <v>0</v>
      </c>
      <c r="I574" s="62"/>
      <c r="J574" s="63"/>
    </row>
    <row r="575" spans="1:10" ht="16.5">
      <c r="A575" s="5">
        <v>10072</v>
      </c>
      <c r="B575" s="117" t="s">
        <v>778</v>
      </c>
      <c r="C575" s="110" t="s">
        <v>341</v>
      </c>
      <c r="D575" s="13" t="s">
        <v>532</v>
      </c>
      <c r="E575" s="97">
        <v>1</v>
      </c>
      <c r="F575" s="103">
        <v>1.86</v>
      </c>
      <c r="G575" s="80"/>
      <c r="H575" s="57">
        <f t="shared" si="8"/>
        <v>0</v>
      </c>
      <c r="I575" s="62"/>
      <c r="J575" s="63"/>
    </row>
    <row r="576" spans="1:10" ht="16.5">
      <c r="A576" s="5">
        <v>29079</v>
      </c>
      <c r="B576" s="117" t="s">
        <v>453</v>
      </c>
      <c r="C576" s="110" t="s">
        <v>579</v>
      </c>
      <c r="D576" s="13" t="s">
        <v>532</v>
      </c>
      <c r="E576" s="97">
        <v>6</v>
      </c>
      <c r="F576" s="103">
        <v>0.93</v>
      </c>
      <c r="G576" s="80"/>
      <c r="H576" s="57">
        <f t="shared" si="8"/>
        <v>0</v>
      </c>
      <c r="I576" s="62"/>
      <c r="J576" s="63"/>
    </row>
    <row r="577" spans="1:10" ht="16.5">
      <c r="A577" s="5">
        <v>10070</v>
      </c>
      <c r="B577" s="117" t="s">
        <v>779</v>
      </c>
      <c r="C577" s="110" t="s">
        <v>341</v>
      </c>
      <c r="D577" s="13" t="s">
        <v>532</v>
      </c>
      <c r="E577" s="97">
        <v>1</v>
      </c>
      <c r="F577" s="103">
        <v>2.03</v>
      </c>
      <c r="G577" s="80"/>
      <c r="H577" s="57">
        <f t="shared" si="8"/>
        <v>0</v>
      </c>
      <c r="I577" s="62"/>
      <c r="J577" s="63"/>
    </row>
    <row r="578" spans="1:10" ht="16.5">
      <c r="A578" s="5">
        <v>26529</v>
      </c>
      <c r="B578" s="117" t="s">
        <v>454</v>
      </c>
      <c r="C578" s="110" t="s">
        <v>572</v>
      </c>
      <c r="D578" s="13" t="s">
        <v>532</v>
      </c>
      <c r="E578" s="97">
        <v>6</v>
      </c>
      <c r="F578" s="103">
        <v>2.32</v>
      </c>
      <c r="G578" s="80"/>
      <c r="H578" s="57">
        <f t="shared" si="8"/>
        <v>0</v>
      </c>
      <c r="I578" s="62"/>
      <c r="J578" s="63"/>
    </row>
    <row r="579" spans="1:10" ht="16.5">
      <c r="A579" s="5">
        <v>29575</v>
      </c>
      <c r="B579" s="117" t="s">
        <v>731</v>
      </c>
      <c r="C579" s="110" t="s">
        <v>534</v>
      </c>
      <c r="D579" s="13" t="s">
        <v>532</v>
      </c>
      <c r="E579" s="97">
        <v>6</v>
      </c>
      <c r="F579" s="103">
        <v>2.98</v>
      </c>
      <c r="G579" s="80"/>
      <c r="H579" s="57">
        <f t="shared" si="8"/>
        <v>0</v>
      </c>
      <c r="I579" s="62"/>
      <c r="J579" s="63"/>
    </row>
    <row r="580" spans="1:10" ht="16.5">
      <c r="A580" s="5">
        <v>22465</v>
      </c>
      <c r="B580" s="117" t="s">
        <v>455</v>
      </c>
      <c r="C580" s="110" t="s">
        <v>573</v>
      </c>
      <c r="D580" s="13" t="s">
        <v>532</v>
      </c>
      <c r="E580" s="97">
        <v>6</v>
      </c>
      <c r="F580" s="103">
        <v>2.55</v>
      </c>
      <c r="G580" s="80"/>
      <c r="H580" s="57">
        <f t="shared" si="8"/>
        <v>0</v>
      </c>
      <c r="I580" s="62"/>
      <c r="J580" s="63"/>
    </row>
    <row r="581" spans="1:10" ht="16.5">
      <c r="A581" s="5">
        <v>25063</v>
      </c>
      <c r="B581" s="117" t="s">
        <v>456</v>
      </c>
      <c r="C581" s="110" t="s">
        <v>469</v>
      </c>
      <c r="D581" s="13" t="s">
        <v>532</v>
      </c>
      <c r="E581" s="97">
        <v>6</v>
      </c>
      <c r="F581" s="103">
        <v>4.22</v>
      </c>
      <c r="G581" s="80"/>
      <c r="H581" s="57">
        <f t="shared" si="8"/>
        <v>0</v>
      </c>
      <c r="I581" s="62"/>
      <c r="J581" s="63"/>
    </row>
    <row r="582" spans="1:8" ht="17.25" customHeight="1">
      <c r="A582" s="5">
        <v>23424</v>
      </c>
      <c r="B582" s="114" t="s">
        <v>349</v>
      </c>
      <c r="C582" s="6" t="s">
        <v>558</v>
      </c>
      <c r="D582" s="122" t="s">
        <v>601</v>
      </c>
      <c r="E582" s="83">
        <v>6</v>
      </c>
      <c r="F582" s="5">
        <v>3.73</v>
      </c>
      <c r="G582" s="119"/>
      <c r="H582" s="57">
        <f t="shared" si="8"/>
        <v>0</v>
      </c>
    </row>
    <row r="583" spans="1:8" ht="17.25" customHeight="1">
      <c r="A583" s="5">
        <v>20641</v>
      </c>
      <c r="B583" s="115" t="s">
        <v>350</v>
      </c>
      <c r="C583" s="6" t="s">
        <v>477</v>
      </c>
      <c r="D583" s="123" t="s">
        <v>601</v>
      </c>
      <c r="E583" s="83">
        <v>6</v>
      </c>
      <c r="F583" s="5">
        <v>3.6</v>
      </c>
      <c r="G583" s="119"/>
      <c r="H583" s="57">
        <f t="shared" si="8"/>
        <v>0</v>
      </c>
    </row>
    <row r="584" spans="1:8" ht="17.25" customHeight="1">
      <c r="A584" s="5">
        <v>20640</v>
      </c>
      <c r="B584" s="115" t="s">
        <v>351</v>
      </c>
      <c r="C584" s="6" t="s">
        <v>477</v>
      </c>
      <c r="D584" s="123" t="s">
        <v>601</v>
      </c>
      <c r="E584" s="83">
        <v>6</v>
      </c>
      <c r="F584" s="5">
        <v>3.71</v>
      </c>
      <c r="G584" s="119"/>
      <c r="H584" s="57">
        <f t="shared" si="8"/>
        <v>0</v>
      </c>
    </row>
    <row r="585" spans="1:8" ht="17.25" customHeight="1">
      <c r="A585" s="5">
        <v>23422</v>
      </c>
      <c r="B585" s="115" t="s">
        <v>352</v>
      </c>
      <c r="C585" s="6" t="s">
        <v>558</v>
      </c>
      <c r="D585" s="123" t="s">
        <v>601</v>
      </c>
      <c r="E585" s="83">
        <v>12</v>
      </c>
      <c r="F585" s="5">
        <v>2.77</v>
      </c>
      <c r="G585" s="119"/>
      <c r="H585" s="57">
        <f t="shared" si="8"/>
        <v>0</v>
      </c>
    </row>
    <row r="586" spans="1:8" ht="17.25" customHeight="1">
      <c r="A586" s="5">
        <v>22939</v>
      </c>
      <c r="B586" s="115" t="s">
        <v>353</v>
      </c>
      <c r="C586" s="6" t="s">
        <v>467</v>
      </c>
      <c r="D586" s="123" t="s">
        <v>601</v>
      </c>
      <c r="E586" s="83">
        <v>6</v>
      </c>
      <c r="F586" s="5">
        <v>1.07</v>
      </c>
      <c r="G586" s="119"/>
      <c r="H586" s="57">
        <f t="shared" si="8"/>
        <v>0</v>
      </c>
    </row>
    <row r="587" spans="1:8" ht="17.25" customHeight="1">
      <c r="A587" s="5">
        <v>22953</v>
      </c>
      <c r="B587" s="115" t="s">
        <v>354</v>
      </c>
      <c r="C587" s="6" t="s">
        <v>467</v>
      </c>
      <c r="D587" s="123" t="s">
        <v>601</v>
      </c>
      <c r="E587" s="83">
        <v>6</v>
      </c>
      <c r="F587" s="5">
        <v>1.07</v>
      </c>
      <c r="G587" s="119"/>
      <c r="H587" s="57">
        <f t="shared" si="8"/>
        <v>0</v>
      </c>
    </row>
    <row r="588" spans="1:8" ht="17.25" customHeight="1">
      <c r="A588" s="5">
        <v>23453</v>
      </c>
      <c r="B588" s="115" t="s">
        <v>355</v>
      </c>
      <c r="C588" s="6" t="s">
        <v>558</v>
      </c>
      <c r="D588" s="123" t="s">
        <v>601</v>
      </c>
      <c r="E588" s="83">
        <v>12</v>
      </c>
      <c r="F588" s="5">
        <v>1.71</v>
      </c>
      <c r="G588" s="119"/>
      <c r="H588" s="57">
        <f>SUM(F588*G588)</f>
        <v>0</v>
      </c>
    </row>
    <row r="589" spans="1:8" ht="17.25" customHeight="1">
      <c r="A589" s="5">
        <v>20643</v>
      </c>
      <c r="B589" s="115" t="s">
        <v>356</v>
      </c>
      <c r="C589" s="6" t="s">
        <v>477</v>
      </c>
      <c r="D589" s="123" t="s">
        <v>601</v>
      </c>
      <c r="E589" s="83">
        <v>6</v>
      </c>
      <c r="F589" s="5">
        <v>2.2</v>
      </c>
      <c r="G589" s="119"/>
      <c r="H589" s="57">
        <f>SUM(F589*G589)</f>
        <v>0</v>
      </c>
    </row>
    <row r="590" spans="1:8" ht="17.25" customHeight="1">
      <c r="A590" s="5">
        <v>21088</v>
      </c>
      <c r="B590" s="115" t="s">
        <v>357</v>
      </c>
      <c r="C590" s="6" t="s">
        <v>559</v>
      </c>
      <c r="D590" s="123" t="s">
        <v>601</v>
      </c>
      <c r="E590" s="83">
        <v>6</v>
      </c>
      <c r="F590" s="5">
        <v>2.4</v>
      </c>
      <c r="G590" s="120"/>
      <c r="H590" s="57">
        <f aca="true" t="shared" si="9" ref="H590:H596">SUM(F590*G590)</f>
        <v>0</v>
      </c>
    </row>
    <row r="591" spans="1:8" ht="17.25" customHeight="1">
      <c r="A591" s="5">
        <v>20642</v>
      </c>
      <c r="B591" s="115" t="s">
        <v>358</v>
      </c>
      <c r="C591" s="6" t="s">
        <v>477</v>
      </c>
      <c r="D591" s="123" t="s">
        <v>601</v>
      </c>
      <c r="E591" s="83">
        <v>6</v>
      </c>
      <c r="F591" s="5">
        <v>3.68</v>
      </c>
      <c r="G591" s="120"/>
      <c r="H591" s="57">
        <f t="shared" si="9"/>
        <v>0</v>
      </c>
    </row>
    <row r="592" spans="1:8" ht="17.25" customHeight="1">
      <c r="A592" s="5">
        <v>20645</v>
      </c>
      <c r="B592" s="115" t="s">
        <v>359</v>
      </c>
      <c r="C592" s="6" t="s">
        <v>477</v>
      </c>
      <c r="D592" s="123" t="s">
        <v>601</v>
      </c>
      <c r="E592" s="83">
        <v>6</v>
      </c>
      <c r="F592" s="5">
        <v>3.05</v>
      </c>
      <c r="G592" s="120"/>
      <c r="H592" s="57">
        <f t="shared" si="9"/>
        <v>0</v>
      </c>
    </row>
    <row r="593" spans="1:8" ht="17.25" customHeight="1">
      <c r="A593" s="5">
        <v>20663</v>
      </c>
      <c r="B593" s="115" t="s">
        <v>360</v>
      </c>
      <c r="C593" s="6" t="s">
        <v>477</v>
      </c>
      <c r="D593" s="123" t="s">
        <v>601</v>
      </c>
      <c r="E593" s="83">
        <v>6</v>
      </c>
      <c r="F593" s="5">
        <v>2.63</v>
      </c>
      <c r="G593" s="120"/>
      <c r="H593" s="57">
        <f t="shared" si="9"/>
        <v>0</v>
      </c>
    </row>
    <row r="594" spans="1:8" ht="17.25" customHeight="1">
      <c r="A594" s="5">
        <v>21065</v>
      </c>
      <c r="B594" s="115" t="s">
        <v>361</v>
      </c>
      <c r="C594" s="6" t="s">
        <v>477</v>
      </c>
      <c r="D594" s="123" t="s">
        <v>601</v>
      </c>
      <c r="E594" s="83">
        <v>6</v>
      </c>
      <c r="F594" s="5">
        <v>3.75</v>
      </c>
      <c r="G594" s="120"/>
      <c r="H594" s="57">
        <f t="shared" si="9"/>
        <v>0</v>
      </c>
    </row>
    <row r="595" spans="1:8" ht="17.25" customHeight="1">
      <c r="A595" s="5">
        <v>21243</v>
      </c>
      <c r="B595" s="115" t="s">
        <v>362</v>
      </c>
      <c r="C595" s="6" t="s">
        <v>477</v>
      </c>
      <c r="D595" s="123" t="s">
        <v>601</v>
      </c>
      <c r="E595" s="83">
        <v>12</v>
      </c>
      <c r="F595" s="5">
        <v>2.75</v>
      </c>
      <c r="G595" s="120"/>
      <c r="H595" s="57">
        <f t="shared" si="9"/>
        <v>0</v>
      </c>
    </row>
    <row r="596" spans="1:8" ht="18.75" customHeight="1">
      <c r="A596" s="5">
        <v>21094</v>
      </c>
      <c r="B596" s="115" t="s">
        <v>363</v>
      </c>
      <c r="C596" s="6" t="s">
        <v>477</v>
      </c>
      <c r="D596" s="123" t="s">
        <v>601</v>
      </c>
      <c r="E596" s="83">
        <v>12</v>
      </c>
      <c r="F596" s="5">
        <v>3.68</v>
      </c>
      <c r="G596" s="120"/>
      <c r="H596" s="57">
        <f t="shared" si="9"/>
        <v>0</v>
      </c>
    </row>
    <row r="597" spans="1:8" ht="27" customHeight="1">
      <c r="A597" s="47"/>
      <c r="B597" s="48"/>
      <c r="C597" s="49"/>
      <c r="D597" s="47" t="s">
        <v>554</v>
      </c>
      <c r="E597" s="47"/>
      <c r="F597" s="47"/>
      <c r="G597" s="121"/>
      <c r="H597" s="118">
        <f>(SUM(H16:H596))</f>
        <v>0</v>
      </c>
    </row>
    <row r="598" spans="1:8" ht="27" customHeight="1">
      <c r="A598" s="47"/>
      <c r="B598" s="48"/>
      <c r="C598" s="49"/>
      <c r="D598" s="47"/>
      <c r="E598" s="47"/>
      <c r="F598" s="47"/>
      <c r="G598" s="50"/>
      <c r="H598" s="51"/>
    </row>
    <row r="599" spans="1:9" s="61" customFormat="1" ht="30" customHeight="1">
      <c r="A599" s="76"/>
      <c r="B599" s="77"/>
      <c r="C599" s="78" t="s">
        <v>461</v>
      </c>
      <c r="D599" s="79"/>
      <c r="E599" s="80"/>
      <c r="F599" s="81"/>
      <c r="G599" s="80"/>
      <c r="H599" s="82"/>
      <c r="I599" s="60"/>
    </row>
    <row r="600" spans="1:10" ht="17.25">
      <c r="A600" s="7"/>
      <c r="B600" s="34"/>
      <c r="C600" s="33"/>
      <c r="D600" s="30"/>
      <c r="E600" s="31"/>
      <c r="F600" s="32"/>
      <c r="G600" s="31"/>
      <c r="H600" s="58"/>
      <c r="I600" s="62"/>
      <c r="J600" s="63"/>
    </row>
    <row r="601" spans="1:10" ht="17.25">
      <c r="A601" s="7"/>
      <c r="B601" s="34"/>
      <c r="C601" s="33"/>
      <c r="D601" s="30"/>
      <c r="E601" s="31"/>
      <c r="F601" s="32"/>
      <c r="G601" s="31"/>
      <c r="H601" s="58"/>
      <c r="I601" s="62"/>
      <c r="J601" s="63"/>
    </row>
    <row r="602" spans="1:10" ht="17.25">
      <c r="A602" s="7"/>
      <c r="B602" s="34"/>
      <c r="C602" s="33"/>
      <c r="D602" s="30"/>
      <c r="E602" s="31"/>
      <c r="F602" s="32"/>
      <c r="G602" s="31"/>
      <c r="H602" s="58"/>
      <c r="I602" s="62"/>
      <c r="J602" s="63"/>
    </row>
    <row r="603" spans="1:10" ht="17.25">
      <c r="A603" s="7"/>
      <c r="B603" s="34"/>
      <c r="C603" s="33"/>
      <c r="D603" s="30"/>
      <c r="E603" s="31"/>
      <c r="F603" s="32"/>
      <c r="G603" s="31"/>
      <c r="H603" s="58"/>
      <c r="I603" s="62"/>
      <c r="J603" s="63"/>
    </row>
    <row r="604" spans="1:10" ht="17.25">
      <c r="A604" s="7"/>
      <c r="B604" s="34"/>
      <c r="C604" s="33"/>
      <c r="D604" s="30"/>
      <c r="E604" s="31"/>
      <c r="F604" s="32"/>
      <c r="G604" s="31"/>
      <c r="H604" s="58"/>
      <c r="I604" s="62"/>
      <c r="J604" s="63"/>
    </row>
    <row r="605" spans="1:10" ht="17.25">
      <c r="A605" s="7"/>
      <c r="B605" s="34"/>
      <c r="C605" s="33"/>
      <c r="D605" s="30"/>
      <c r="E605" s="31"/>
      <c r="F605" s="32"/>
      <c r="G605" s="31"/>
      <c r="H605" s="58"/>
      <c r="I605" s="62"/>
      <c r="J605" s="63"/>
    </row>
    <row r="606" spans="1:10" ht="17.25">
      <c r="A606" s="7"/>
      <c r="B606" s="34"/>
      <c r="C606" s="33"/>
      <c r="D606" s="30"/>
      <c r="E606" s="31"/>
      <c r="F606" s="32"/>
      <c r="G606" s="31"/>
      <c r="H606" s="58"/>
      <c r="I606" s="62"/>
      <c r="J606" s="63"/>
    </row>
    <row r="607" spans="1:10" ht="17.25">
      <c r="A607" s="7"/>
      <c r="B607" s="34"/>
      <c r="C607" s="33"/>
      <c r="D607" s="30"/>
      <c r="E607" s="31"/>
      <c r="F607" s="32"/>
      <c r="G607" s="31"/>
      <c r="H607" s="58"/>
      <c r="I607" s="62"/>
      <c r="J607" s="63"/>
    </row>
    <row r="608" spans="1:10" ht="17.25">
      <c r="A608" s="7"/>
      <c r="B608" s="34"/>
      <c r="C608" s="33"/>
      <c r="D608" s="30"/>
      <c r="E608" s="31"/>
      <c r="F608" s="32"/>
      <c r="G608" s="31"/>
      <c r="H608" s="58"/>
      <c r="I608" s="62"/>
      <c r="J608" s="63"/>
    </row>
    <row r="609" spans="1:10" ht="17.25">
      <c r="A609" s="7"/>
      <c r="B609" s="34"/>
      <c r="C609" s="33"/>
      <c r="D609" s="30"/>
      <c r="E609" s="31"/>
      <c r="F609" s="32"/>
      <c r="G609" s="31"/>
      <c r="H609" s="58"/>
      <c r="I609" s="62"/>
      <c r="J609" s="63"/>
    </row>
    <row r="610" spans="1:10" ht="17.25">
      <c r="A610" s="7"/>
      <c r="B610" s="34"/>
      <c r="C610" s="33"/>
      <c r="D610" s="30"/>
      <c r="E610" s="31"/>
      <c r="F610" s="32"/>
      <c r="G610" s="31"/>
      <c r="H610" s="58"/>
      <c r="I610" s="62"/>
      <c r="J610" s="63"/>
    </row>
    <row r="611" spans="1:10" ht="17.25">
      <c r="A611" s="7"/>
      <c r="B611" s="34"/>
      <c r="C611" s="33"/>
      <c r="D611" s="30"/>
      <c r="E611" s="31"/>
      <c r="F611" s="32"/>
      <c r="G611" s="31"/>
      <c r="H611" s="58"/>
      <c r="I611" s="62"/>
      <c r="J611" s="63"/>
    </row>
    <row r="612" spans="1:10" ht="17.25">
      <c r="A612" s="7"/>
      <c r="B612" s="34"/>
      <c r="C612" s="33"/>
      <c r="D612" s="30"/>
      <c r="E612" s="31"/>
      <c r="F612" s="32"/>
      <c r="G612" s="31"/>
      <c r="H612" s="58"/>
      <c r="I612" s="62"/>
      <c r="J612" s="63"/>
    </row>
    <row r="613" spans="1:10" ht="17.25">
      <c r="A613" s="7"/>
      <c r="B613" s="34"/>
      <c r="C613" s="33"/>
      <c r="D613" s="30"/>
      <c r="E613" s="31"/>
      <c r="F613" s="32"/>
      <c r="G613" s="31"/>
      <c r="H613" s="58"/>
      <c r="I613" s="62"/>
      <c r="J613" s="63"/>
    </row>
    <row r="614" spans="1:10" ht="17.25">
      <c r="A614" s="7"/>
      <c r="B614" s="34"/>
      <c r="C614" s="33"/>
      <c r="D614" s="30"/>
      <c r="E614" s="31"/>
      <c r="F614" s="32"/>
      <c r="G614" s="31"/>
      <c r="H614" s="58"/>
      <c r="I614" s="62"/>
      <c r="J614" s="63"/>
    </row>
    <row r="615" spans="1:10" ht="17.25">
      <c r="A615" s="84"/>
      <c r="B615" s="85"/>
      <c r="C615" s="86"/>
      <c r="D615" s="87"/>
      <c r="E615" s="88"/>
      <c r="F615" s="89"/>
      <c r="G615" s="88"/>
      <c r="H615" s="90"/>
      <c r="I615" s="62"/>
      <c r="J615" s="63"/>
    </row>
    <row r="616" spans="1:10" ht="27" customHeight="1">
      <c r="A616" s="35"/>
      <c r="B616" s="24"/>
      <c r="C616" s="25" t="s">
        <v>780</v>
      </c>
      <c r="D616" s="25"/>
      <c r="E616" s="25"/>
      <c r="F616" s="26"/>
      <c r="G616" s="25"/>
      <c r="H616" s="26"/>
      <c r="I616" s="64"/>
      <c r="J616" s="65"/>
    </row>
    <row r="617" spans="1:10" ht="26.25" customHeight="1">
      <c r="A617" s="35"/>
      <c r="B617" s="24"/>
      <c r="C617" s="27" t="s">
        <v>457</v>
      </c>
      <c r="D617" s="28"/>
      <c r="E617" s="27"/>
      <c r="F617" s="29"/>
      <c r="G617" s="27"/>
      <c r="H617" s="29"/>
      <c r="I617" s="66"/>
      <c r="J617" s="65"/>
    </row>
    <row r="618" spans="1:10" ht="59.25" customHeight="1">
      <c r="A618" s="35"/>
      <c r="B618" s="24"/>
      <c r="C618" s="27" t="s">
        <v>458</v>
      </c>
      <c r="D618" s="28"/>
      <c r="E618" s="28" t="s">
        <v>459</v>
      </c>
      <c r="F618" s="29"/>
      <c r="G618" s="27"/>
      <c r="H618" s="29"/>
      <c r="I618" s="66"/>
      <c r="J618" s="67"/>
    </row>
    <row r="619" spans="1:8" s="68" customFormat="1" ht="18" customHeight="1">
      <c r="A619" s="91"/>
      <c r="B619" s="91"/>
      <c r="C619" s="92"/>
      <c r="D619" s="93"/>
      <c r="E619" s="91"/>
      <c r="F619" s="94"/>
      <c r="G619" s="95"/>
      <c r="H619" s="96"/>
    </row>
    <row r="620" spans="1:8" ht="36.75" customHeight="1">
      <c r="A620" s="44"/>
      <c r="B620" s="44"/>
      <c r="C620" s="45" t="s">
        <v>553</v>
      </c>
      <c r="D620" s="46"/>
      <c r="E620" s="44"/>
      <c r="F620" s="44"/>
      <c r="G620" s="38"/>
      <c r="H620" s="38"/>
    </row>
    <row r="621" spans="3:8" ht="15.75">
      <c r="C621" s="37"/>
      <c r="F621" s="36"/>
      <c r="H621" s="38"/>
    </row>
    <row r="622" ht="15.75">
      <c r="H622" s="38"/>
    </row>
    <row r="623" ht="15.75">
      <c r="H623" s="38"/>
    </row>
    <row r="624" ht="15.75">
      <c r="H624" s="38"/>
    </row>
    <row r="625" ht="15.75">
      <c r="H625" s="38"/>
    </row>
    <row r="626" ht="15.75">
      <c r="H626" s="38"/>
    </row>
    <row r="627" ht="15.75">
      <c r="H627" s="38"/>
    </row>
    <row r="628" ht="15.75">
      <c r="H628" s="38"/>
    </row>
    <row r="629" ht="15.75">
      <c r="H629" s="38"/>
    </row>
    <row r="630" ht="15.75">
      <c r="H630" s="38"/>
    </row>
    <row r="631" spans="1:8" ht="15.75">
      <c r="A631" s="39"/>
      <c r="B631" s="39"/>
      <c r="C631" s="40"/>
      <c r="D631" s="41"/>
      <c r="E631" s="39"/>
      <c r="F631" s="39"/>
      <c r="G631" s="42"/>
      <c r="H631" s="43"/>
    </row>
  </sheetData>
  <autoFilter ref="A8:H597"/>
  <printOptions/>
  <pageMargins left="0.44" right="0.48" top="0.6" bottom="0.51" header="0.4921259845" footer="0.4921259845"/>
  <pageSetup fitToHeight="10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PROPRIETAIRE</cp:lastModifiedBy>
  <cp:lastPrinted>2008-03-14T10:52:09Z</cp:lastPrinted>
  <dcterms:created xsi:type="dcterms:W3CDTF">2008-03-09T04:09:16Z</dcterms:created>
  <dcterms:modified xsi:type="dcterms:W3CDTF">2008-06-25T16:55:11Z</dcterms:modified>
  <cp:category/>
  <cp:version/>
  <cp:contentType/>
  <cp:contentStatus/>
</cp:coreProperties>
</file>